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E8BC987D-8F1B-4766-81F9-DF833903D57A}" xr6:coauthVersionLast="47" xr6:coauthVersionMax="47" xr10:uidLastSave="{00000000-0000-0000-0000-000000000000}"/>
  <bookViews>
    <workbookView xWindow="-110" yWindow="-110" windowWidth="19420" windowHeight="10300" activeTab="1" xr2:uid="{26102FB4-3387-456D-9843-2A353098FD11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<sst xmlns="http://schemas.openxmlformats.org/spreadsheetml/2006/main" count="165" uniqueCount="108">
  <si>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</si>
  <si>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</si>
  <si>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</si>
  <si>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</si>
  <si>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</si>
  <si>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</si>
  <si>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</si>
  <si>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</si>
  <si>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</si>
  <si>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</si>
  <si>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</si>
  <si>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</si>
  <si>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</si>
  <si>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</si>
  <si>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</si>
  <si>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</si>
  <si>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</si>
  <si>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</si>
  <si>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</si>
  <si>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</si>
  <si>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</si>
  <si>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</si>
  <si>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</si>
  <si>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</si>
  <si>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</si>
  <si>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</si>
  <si>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</si>
  <si>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</si>
  <si>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</si>
  <si>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</si>
  <si>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</si>
  <si>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</si>
  <si>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</si>
  <si>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</si>
  <si>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</si>
  <si>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</si>
  <si>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</si>
  <si>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</si>
  <si>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</si>
  <si>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</si>
  <si>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</si>
  <si>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</si>
  <si>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</si>
  <si>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</si>
  <si>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</si>
  <si>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</si>
  <si>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</si>
  <si>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</si>
  <si>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</si>
  <si>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</si>
  <si>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</si>
  <si>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</si>
  <si>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</si>
  <si>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</si>
  <si>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</si>
  <si>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</si>
  <si>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</si>
  <si>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</si>
  <si>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</si>
  <si>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</si>
  <si>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</si>
  <si>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</si>
  <si>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</si>
  <si>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</si>
  <si>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</si>
  <si>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</si>
  <si>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</si>
  <si>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</si>
  <si>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</si>
  <si>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</si>
  <si>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</si>
  <si>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</si>
  <si>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</si>
  <si>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</si>
  <si>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</si>
  <si>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</si>
  <si>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</si>
  <si>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</si>
  <si>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</si>
  <si>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</si>
  <si>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</si>
  <si>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</si>
  <si>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</si>
  <si>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</si>
  <si>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</si>
  <si>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</si>
  <si>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</si>
  <si>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</si>
  <si>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</si>
  <si>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Heavy rain</t>
  </si>
  <si>
    <t xml:space="preserve">Partly Cloudy </t>
  </si>
  <si>
    <t>Sunny</t>
  </si>
  <si>
    <t/>
  </si>
  <si>
    <t>Weather Information</t>
  </si>
  <si>
    <t>High (F)</t>
  </si>
  <si>
    <t>Low (F)</t>
  </si>
  <si>
    <t>80,102 MW</t>
  </si>
  <si>
    <t>13,298 MW</t>
  </si>
  <si>
    <t>Vancouver, WA</t>
  </si>
  <si>
    <t>11,349 MW</t>
  </si>
  <si>
    <t>33,008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</si>
  <si>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</si>
  <si>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</si>
  <si>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</si>
  <si>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</si>
  <si>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</si>
  <si>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</si>
  <si>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>Moderate or heavy snow showers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</si>
</sst>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C9A55AA7-069D-4323-8D91-E14DDE27A003}"/>
    <cellStyle name="Normal" xfId="0" builtinId="0"/>
    <cellStyle name="Normal 4" xfId="1" xr:uid="{D266DF5F-A0FE-4E93-B20C-AD3E12E9919E}"/>
    <cellStyle name="Percent 2" xfId="3" xr:uid="{D5324ECA-3024-4924-B32A-22E6137C08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2C-484A-80CF-D756C7AA1D3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2C-484A-80CF-D756C7AA1D35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0.83970396224041599</c:v>
                </c:pt>
                <c:pt idx="1">
                  <c:v>0.16029603775958401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2C-484A-80CF-D756C7AA1D3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F2C-484A-80CF-D756C7AA1D3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F2C-484A-80CF-D756C7AA1D35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0.16029603775958401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2C-484A-80CF-D756C7AA1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5217.52225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2-4481-B2D0-638D14470CF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12152.34425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2-4481-B2D0-638D14470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152.34425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DE-4404-AA28-50A4FD0D2E2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DE-4404-AA28-50A4FD0D2E21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0.62757041004429914</c:v>
                </c:pt>
                <c:pt idx="1">
                  <c:v>0.37242958995570086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DE-4404-AA28-50A4FD0D2E2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FDE-4404-AA28-50A4FD0D2E2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FDE-4404-AA28-50A4FD0D2E21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0.37242958995570086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FDE-4404-AA28-50A4FD0D2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4E-408E-9A00-DF8118BE27F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34E-408E-9A00-DF8118BE27F1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0.53627542686615315</c:v>
                </c:pt>
                <c:pt idx="1">
                  <c:v>0.46372457313384685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4E-408E-9A00-DF8118BE27F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34E-408E-9A00-DF8118BE27F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34E-408E-9A00-DF8118BE27F1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0.46372457313384685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4E-408E-9A00-DF8118BE2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864.37141440000005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0-41A7-812E-10DC2F97A3D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B0-41A7-812E-10DC2F97A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7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2767.41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6-4A36-93CA-39FC03C8E00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4478.41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6-4A36-93CA-39FC03C8E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7C5788CE-E4C2-44B4-9DDF-55FCC6DEE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B9779513-E629-4D58-8AF9-C44A2FDB0F46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520E74D9-8CBD-4ADE-8EE9-C4CA4B532D72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07206F81-96DC-44B9-ABC5-E7E2EBED6572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484E36B9-5BEF-4472-941F-D3D9D3456A0B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C7CE34F7-489E-4248-BBD3-FF5187CBEC2A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FEE55AC3-7087-4D11-8633-1EC2BEF7E279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F2A0EAC6-E929-4E9A-ACF2-406CA72A4A13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73E74A08-F9FB-4116-B6BD-AA0E647C7F09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BD5F242B-90BE-40C5-8B68-2DF6A382E9EA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9E6331C1-ED16-458B-A57F-D268C812E293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090D286F-5810-4DC2-AC34-30E0533F15D2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133C6DE7-6AF6-4919-B959-1EFE71CD2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616C27DE-3C2D-4E21-9D74-B2834E2F91C2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CAAF414-1A91-4DB2-A68F-9F6E3DC960A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80,102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241C44B0-8E68-4EB7-997A-D4A84109AE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0C5D519B-5FAD-4739-B81C-173A62D731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B506255A-B588-4756-A4E8-B768000FF5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6DB13F44-F1BC-4308-8370-A4A6EE529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570FA968-29E0-4712-A1ED-953A401A4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670C62E-52B3-497B-A35A-6CC72F137279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35F6DDE-254D-4ECE-A5DC-402E00300A0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13,298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2DB36314-E688-4830-BFCA-9C5C757AAAAD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C589710-7242-4F37-A723-06FB580CE2F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33,008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E225532-2E4D-471B-B0E6-0B759ABBA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547EFEA-2CB3-4C5F-91BD-04223D9C994B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80F2D6B-3771-4414-A672-7CEA55E5ADD7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514B7C4-F2AA-46ED-8C02-739612C80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52D9D3E-8453-4031-8FC8-C1236D406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9F0F73D-BA30-4B4D-B4F8-A78E588EBEED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58B68532-D503-4526-B9B2-C4A223BD7ED2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B7F40254-CFAD-452A-8E3E-DC369F0E511E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34164B9-63F7-4D22-960B-8AE5C3A17187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603B4A45-465C-4051-B841-C89FA4F56C13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A276D7AF-FE19-47D1-9463-69A30507C093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EAC6FFD-1FB6-46AB-9EED-5E87E1464C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2C3DEE68-2FE3-4F64-8C1F-501A5B8FD3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DA41D552-4268-429C-B58B-B15C06D6D4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CE6AEB14-2BD9-4A80-9B12-6079B21A98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1</xdr:col>
          <xdr:colOff>635000</xdr:colOff>
          <xdr:row>45</xdr:row>
          <xdr:rowOff>158750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88169D8-917E-462A-93BE-16EDCC1D24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2-13.xlsm" TargetMode="External"/><Relationship Id="rId1" Type="http://schemas.openxmlformats.org/officeDocument/2006/relationships/externalLinkPath" Target="WECC%20Report%20Template%202025-02-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12152.34425</v>
          </cell>
          <cell r="G13">
            <v>5217.52225</v>
          </cell>
        </row>
        <row r="15">
          <cell r="E15">
            <v>1571</v>
          </cell>
          <cell r="G15">
            <v>864.37141440000005</v>
          </cell>
        </row>
        <row r="17">
          <cell r="E17">
            <v>4478.41</v>
          </cell>
          <cell r="G17">
            <v>2767.41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0.83970396224041599</v>
          </cell>
          <cell r="G10">
            <v>0.83970396224041599</v>
          </cell>
          <cell r="H10">
            <v>0.16029603775958401</v>
          </cell>
        </row>
        <row r="11">
          <cell r="F11">
            <v>0.53627542686615315</v>
          </cell>
          <cell r="G11">
            <v>0.53627542686615315</v>
          </cell>
          <cell r="H11">
            <v>0.46372457313384685</v>
          </cell>
        </row>
        <row r="13">
          <cell r="F13">
            <v>0.62757041004429914</v>
          </cell>
          <cell r="G13">
            <v>0.62757041004429914</v>
          </cell>
          <cell r="H13">
            <v>0.37242958995570086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91EC7-FFF9-4442-9719-55B6F50592AB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45701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54.3</v>
      </c>
      <c r="D5"/>
      <c r="E5" s="8">
        <v>13.6</v>
      </c>
      <c r="F5" s="1"/>
      <c r="G5" s="8">
        <v>37.200000000000003</v>
      </c>
      <c r="H5" s="1"/>
      <c r="I5" s="8">
        <v>43.7</v>
      </c>
    </row>
    <row r="6" spans="1:9" x14ac:dyDescent="0.35">
      <c r="A6" s="7" t="s">
        <v>4</v>
      </c>
      <c r="B6"/>
      <c r="C6" s="8">
        <v>43.7</v>
      </c>
      <c r="D6"/>
      <c r="E6" s="8">
        <v>-4.7</v>
      </c>
      <c r="F6" s="1"/>
      <c r="G6" s="8">
        <v>28.8</v>
      </c>
      <c r="H6" s="1"/>
      <c r="I6" s="8">
        <v>26.4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80101.880069999999</v>
      </c>
      <c r="D13" s="19">
        <v>8</v>
      </c>
      <c r="E13" s="19">
        <v>12152.34425</v>
      </c>
      <c r="F13"/>
      <c r="G13" s="19">
        <v>5217.52225</v>
      </c>
      <c r="H13"/>
      <c r="I13" s="19">
        <v>17685.589999999997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13298.02176</v>
      </c>
      <c r="D15" s="19">
        <v>7</v>
      </c>
      <c r="E15" s="19">
        <v>1571</v>
      </c>
      <c r="F15" s="21"/>
      <c r="G15" s="19">
        <v>864.37141440000005</v>
      </c>
      <c r="H15"/>
      <c r="I15" s="19">
        <v>9703.73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33008.3208571</v>
      </c>
      <c r="D17" s="24">
        <v>19</v>
      </c>
      <c r="E17" s="24">
        <v>4478.41</v>
      </c>
      <c r="F17" s="11"/>
      <c r="G17" s="24">
        <v>2767.41</v>
      </c>
      <c r="H17" s="11"/>
      <c r="I17" s="24">
        <v>24677.26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123261.28206974997</v>
      </c>
      <c r="D19" s="26">
        <v>8</v>
      </c>
      <c r="E19" s="26">
        <v>18778.934249999998</v>
      </c>
      <c r="F19" s="26"/>
      <c r="G19" s="26">
        <v>8572.4922499999993</v>
      </c>
      <c r="H19" s="26"/>
      <c r="I19" s="26">
        <v>51993.579999999994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85035</v>
      </c>
      <c r="D24" s="19">
        <v>8</v>
      </c>
      <c r="E24" s="19">
        <v>14104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13294</v>
      </c>
      <c r="D25" s="19">
        <v>19</v>
      </c>
      <c r="E25" s="19">
        <v>2856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33822</v>
      </c>
      <c r="D26" s="28">
        <v>18</v>
      </c>
      <c r="E26" s="24">
        <v>5193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130935</v>
      </c>
      <c r="D27" s="29">
        <v>8</v>
      </c>
      <c r="E27" s="26">
        <v>23881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2E2FC66A-C547-43E5-A601-71597AA7944B}"/>
    <hyperlink ref="J3" r:id="rId2" display="kraig.patterson@hotmail.com" xr:uid="{1C174D56-D692-4926-9F90-597368FE7198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FB520-723D-44BD-B3F3-3BFD79A56759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13.6</v>
      </c>
    </row>
    <row r="9" spans="1:25" ht="15" customHeight="1" x14ac:dyDescent="0.45">
      <c r="A9" s="85" t="s">
        <v>95</v>
      </c>
      <c r="B9" s="86">
        <v>-4.7</v>
      </c>
    </row>
    <row r="10" spans="1:25" ht="15" customHeight="1" x14ac:dyDescent="0.45">
      <c r="A10" s="86" t="s">
        <v>90</v>
      </c>
      <c r="B10" s="87"/>
      <c r="E10" s="88">
        <v>80101.880069999999</v>
      </c>
      <c r="F10" s="89">
        <v>0.83970396224041599</v>
      </c>
      <c r="G10" s="89">
        <f>IF(F10&gt;=1,1,F10)</f>
        <v>0.83970396224041599</v>
      </c>
      <c r="H10" s="89">
        <f>IF(F10&gt;=1,0,1-F10)</f>
        <v>0.16029603775958401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13298.02176</v>
      </c>
      <c r="F11" s="89">
        <v>0.53627542686615315</v>
      </c>
      <c r="G11" s="89">
        <f>IF(F11&gt;=1,1,F11)</f>
        <v>0.53627542686615315</v>
      </c>
      <c r="H11" s="89">
        <f>IF(F11&gt;=1,0,1-F11)</f>
        <v>0.46372457313384685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32.5</v>
      </c>
      <c r="E13" s="91">
        <v>33008.3208571</v>
      </c>
      <c r="F13" s="89">
        <v>0.62757041004429914</v>
      </c>
      <c r="G13" s="89">
        <f>IF(F13&gt;=1,1,F13)</f>
        <v>0.62757041004429914</v>
      </c>
      <c r="H13" s="89">
        <f>IF(F13&gt;=1,0,1-F13)</f>
        <v>0.37242958995570086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24.4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25.5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-8.1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40.5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-2.6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57.9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51.8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69.099999999999994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42.4</v>
      </c>
    </row>
    <row r="35" spans="1:8" ht="15" customHeight="1" x14ac:dyDescent="0.45">
      <c r="A35" s="86" t="s">
        <v>106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37.799999999999997</v>
      </c>
    </row>
    <row r="39" spans="1:8" ht="15" customHeight="1" x14ac:dyDescent="0.45">
      <c r="A39" s="85" t="s">
        <v>95</v>
      </c>
      <c r="B39" s="86">
        <v>9.3000000000000007</v>
      </c>
    </row>
    <row r="40" spans="1:8" ht="15" customHeight="1" x14ac:dyDescent="0.45">
      <c r="A40" s="86" t="s">
        <v>107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1</xdr:col>
                <xdr:colOff>635000</xdr:colOff>
                <xdr:row>45</xdr:row>
                <xdr:rowOff>158750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2025-02-13T14:21:00Z</dcterms:created>
  <dcterms:modified xsi:type="dcterms:W3CDTF">2025-02-13T14:21:11Z</dcterms:modified>
</cp:coreProperties>
</file>