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E65391AC-DB8B-4189-B86D-962E721C3C75}" xr6:coauthVersionLast="47" xr6:coauthVersionMax="47" xr10:uidLastSave="{B3A895F5-0845-4B80-8C5F-854CE3B3838F}"/>
  <bookViews>
    <workbookView xWindow="-110" yWindow="-110" windowWidth="38620" windowHeight="21100" activeTab="1" xr2:uid="{EE9047C8-C067-4F62-9485-85609CD022A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<sst xmlns="http://schemas.openxmlformats.org/spreadsheetml/2006/main" count="165" uniqueCount="107">
  <si>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</si>
  <si>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</si>
  <si>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</si>
  <si>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</si>
  <si>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</si>
  <si>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</si>
  <si>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</si>
  <si>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</si>
  <si>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</si>
  <si>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</si>
  <si>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</si>
  <si>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</si>
  <si>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</si>
  <si>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</si>
  <si>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</si>
  <si>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</si>
  <si>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</si>
  <si>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</si>
  <si>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</si>
  <si>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</si>
  <si>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</si>
  <si>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</si>
  <si>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</si>
  <si>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</si>
  <si>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</si>
  <si>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</si>
  <si>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</si>
  <si>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</si>
  <si>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</si>
  <si>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</si>
  <si>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</si>
  <si>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</si>
  <si>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</si>
  <si>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</si>
  <si>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</si>
  <si>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</si>
  <si>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</si>
  <si>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</si>
  <si>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</si>
  <si>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</si>
  <si>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</si>
  <si>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</si>
  <si>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</si>
  <si>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</si>
  <si>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</si>
  <si>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</si>
  <si>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</si>
  <si>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</si>
  <si>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</si>
  <si>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</si>
  <si>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</si>
  <si>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</si>
  <si>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</si>
  <si>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</si>
  <si>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</si>
  <si>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</si>
  <si>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</si>
  <si>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</si>
  <si>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</si>
  <si>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</si>
  <si>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</si>
  <si>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</si>
  <si>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</si>
  <si>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</si>
  <si>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</si>
  <si>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</si>
  <si>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</si>
  <si>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</si>
  <si>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</si>
  <si>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</si>
  <si>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</si>
  <si>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</si>
  <si>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</si>
  <si>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</si>
  <si>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</si>
  <si>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</si>
  <si>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</si>
  <si>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</si>
  <si>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</si>
  <si>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</si>
  <si>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</si>
  <si>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</si>
  <si>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</si>
  <si>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</si>
  <si>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</si>
  <si>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</si>
  <si>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</si>
  <si>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</si>
  <si>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</si>
  <si>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</si>
  <si>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</si>
  <si>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 xml:space="preserve">Overcast </t>
  </si>
  <si>
    <t/>
  </si>
  <si>
    <t>Weather Information</t>
  </si>
  <si>
    <t>High (F)</t>
  </si>
  <si>
    <t>Low (F)</t>
  </si>
  <si>
    <t>77,248 MW</t>
  </si>
  <si>
    <t>12,420 MW</t>
  </si>
  <si>
    <t>Vancouver, WA</t>
  </si>
  <si>
    <t>11,349 MW</t>
  </si>
  <si>
    <t>32,038 MW</t>
  </si>
  <si>
    <t>Billings, MT</t>
  </si>
  <si>
    <t>Loveland, CO</t>
  </si>
  <si>
    <t>Los Angeles, CA</t>
  </si>
  <si>
    <t>Phoenix, AZ</t>
  </si>
  <si>
    <t>Salt Lake City, UT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</si>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</sst>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5106316-D52F-4D69-8F4B-9D839A7C9084}"/>
    <cellStyle name="Normal" xfId="0" builtinId="0"/>
    <cellStyle name="Normal 4" xfId="1" xr:uid="{C1AC7425-DE47-41BD-9195-1388930142BD}"/>
    <cellStyle name="Percent 2" xfId="3" xr:uid="{9051CA17-9D5F-41F2-AB0F-B96786C8E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2A-4CAA-912E-ABC5B76585D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2A-4CAA-912E-ABC5B76585D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0.80978472906817056</c:v>
                </c:pt>
                <c:pt idx="1">
                  <c:v>0.19021527093182944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A-4CAA-912E-ABC5B76585D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2A-4CAA-912E-ABC5B76585D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2A-4CAA-912E-ABC5B76585D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0.19021527093182944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2A-4CAA-912E-ABC5B765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5111.38742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F-4F45-9F1F-91828DDBB0B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14084.979420000001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F-4F45-9F1F-91828DDB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084.97942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4B-4A3D-917A-A525BAC128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4B-4A3D-917A-A525BAC1289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0.60911565934939249</c:v>
                </c:pt>
                <c:pt idx="1">
                  <c:v>0.39088434065060751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B-4A3D-917A-A525BAC1289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4B-4A3D-917A-A525BAC128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4B-4A3D-917A-A525BAC1289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0.39088434065060751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4B-4A3D-917A-A525BAC1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87-4E6B-BDB8-47A1CBF665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87-4E6B-BDB8-47A1CBF6655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0.50085215146993589</c:v>
                </c:pt>
                <c:pt idx="1">
                  <c:v>0.49914784853006411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7-4E6B-BDB8-47A1CBF665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87-4E6B-BDB8-47A1CBF665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87-4E6B-BDB8-47A1CBF6655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0.49914784853006411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87-4E6B-BDB8-47A1CBF6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807.27600199999995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7-4840-ABDB-4B5C32EA4E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7-4840-ABDB-4B5C32EA4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5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37A-B5A8-F4BBDCD4D48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4516.26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1-437A-B5A8-F4BBDCD4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10793A5-C334-40A2-BF72-3F4F8FFD7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02DE9EA-4B31-4DD8-9C48-D4DDA326BE95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44AF72B-FA00-480E-9D6E-0650A5C12D0D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C2F9616-EE0E-4B51-99EE-4ECA2BFB380E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ADAC859-D00E-4679-A1C0-A9625E52DD12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DE6104C-5159-4821-8230-5795C3386FDF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B28C0F8-D60A-4789-B479-7B0656F5A3E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D030EF9-03FD-4A41-A107-BCF38A4D0BA9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4BA8A4B-E30E-4EC1-85EC-344C4E99B6E9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71B222B-3C15-4333-AA91-11BB1EBF0063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28F1B02-CE15-4072-A30C-ED6A4A445F3B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D26D8C1-E0EC-4191-A8C6-167F1A5592BF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DBC3CF9-E7DA-42EF-9DFF-DC80E1DF8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87AC037-B1CE-4A5F-AECF-F4F78257CB17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535DF0B-FD3A-47CA-BD9A-E853211C917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77,248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C46D295-3D12-4C13-A8D5-262BDFCD8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FA02EB0-CF57-4AA9-A407-9B2F6D1E7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B2021B7-5FBD-4369-AD33-AE41B3D6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64B48AC-58E0-4563-A819-0C8BC3A80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7F9F69A-AC01-4EED-939E-AF35F8587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0C5264C-12FF-4C97-B0C5-41DEE383CE4F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B78843D-8BCD-425B-8EFE-DCFA0014468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E1EDDFC-12C6-4AFC-B4EF-AF2F994F464B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9D9F814-9EBD-448D-8D5B-8271CFDE5BE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32,038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E9DC64A-C5F5-47C5-9A22-F83E25D1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C76A9BF-C868-4314-9055-12CD17380DBB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A3DB2C3-CE85-4647-95BA-BDCD4486978B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5B9DA85-2242-4498-B586-523DD4F7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44984ED-BCBC-493E-88B7-9930C1BA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AC2E21C-CB8C-4E06-98E5-A760883DCB77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43D20C9-FA99-4F0A-AFA1-FBFD9293F5BD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09BD90A-D5E5-4F5B-A242-5536D5FC0D19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4CBE548-265F-48AD-A62F-B31155A4430D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DA48EF0-D9BD-4F43-ADBE-0157B82FDF63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AD8C91D-4E6C-41EB-B3BA-1DC2DC7F913A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A39300A-AE74-4BFE-A18B-ECD905251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D1028FC-F675-4BB2-8906-629133A10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E96FB6F-13B6-4401-A29F-6ED921EBB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2A42C45-06EB-4608-BC75-3B4DE360C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F809593-42B7-4D82-A79A-E153E5BB7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2-07.xlsm" TargetMode="External"/><Relationship Id="rId1" Type="http://schemas.openxmlformats.org/officeDocument/2006/relationships/externalLinkPath" Target="WECC%20Report%20Template%202025-02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14084.979420000001</v>
          </cell>
          <cell r="G13">
            <v>5111.38742</v>
          </cell>
        </row>
        <row r="15">
          <cell r="E15">
            <v>1754</v>
          </cell>
          <cell r="G15">
            <v>807.27600199999995</v>
          </cell>
        </row>
        <row r="17">
          <cell r="E17">
            <v>4516.26</v>
          </cell>
          <cell r="G17">
            <v>2726.26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0.80978472906817056</v>
          </cell>
          <cell r="G10">
            <v>0.80978472906817056</v>
          </cell>
          <cell r="H10">
            <v>0.19021527093182944</v>
          </cell>
        </row>
        <row r="11">
          <cell r="F11">
            <v>0.50085215146993589</v>
          </cell>
          <cell r="G11">
            <v>0.50085215146993589</v>
          </cell>
          <cell r="H11">
            <v>0.49914784853006411</v>
          </cell>
        </row>
        <row r="13">
          <cell r="F13">
            <v>0.60911565934939249</v>
          </cell>
          <cell r="G13">
            <v>0.60911565934939249</v>
          </cell>
          <cell r="H13">
            <v>0.39088434065060751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7F31-E11C-4ED5-B0D0-DBB13A41F5B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45698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52.7</v>
      </c>
      <c r="D5"/>
      <c r="E5" s="8">
        <v>8.1</v>
      </c>
      <c r="F5" s="1"/>
      <c r="G5" s="8">
        <v>39.9</v>
      </c>
      <c r="H5" s="1"/>
      <c r="I5" s="8">
        <v>39.200000000000003</v>
      </c>
    </row>
    <row r="6" spans="1:9" x14ac:dyDescent="0.35">
      <c r="A6" s="7" t="s">
        <v>4</v>
      </c>
      <c r="B6"/>
      <c r="C6" s="8">
        <v>30.6</v>
      </c>
      <c r="D6"/>
      <c r="E6" s="8">
        <v>-15.5</v>
      </c>
      <c r="F6" s="1"/>
      <c r="G6" s="8">
        <v>26.4</v>
      </c>
      <c r="H6" s="1"/>
      <c r="I6" s="8">
        <v>34.700000000000003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77247.79466</v>
      </c>
      <c r="D13" s="19">
        <v>8</v>
      </c>
      <c r="E13" s="19">
        <v>14084.979420000001</v>
      </c>
      <c r="F13"/>
      <c r="G13" s="19">
        <v>5111.38742</v>
      </c>
      <c r="H13"/>
      <c r="I13" s="19">
        <v>14673.529999999999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12419.630799999999</v>
      </c>
      <c r="D15" s="19">
        <v>19</v>
      </c>
      <c r="E15" s="19">
        <v>1754</v>
      </c>
      <c r="F15" s="21"/>
      <c r="G15" s="19">
        <v>807.27600199999995</v>
      </c>
      <c r="H15"/>
      <c r="I15" s="19">
        <v>10461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32037.656334799998</v>
      </c>
      <c r="D17" s="24">
        <v>19</v>
      </c>
      <c r="E17" s="24">
        <v>4516.26</v>
      </c>
      <c r="F17" s="11"/>
      <c r="G17" s="24">
        <v>2726.26</v>
      </c>
      <c r="H17" s="11"/>
      <c r="I17" s="24">
        <v>23152.890000000003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121071.17387480002</v>
      </c>
      <c r="D19" s="26">
        <v>19</v>
      </c>
      <c r="E19" s="26">
        <v>19902.951760000004</v>
      </c>
      <c r="F19" s="26"/>
      <c r="G19" s="26">
        <v>8238.7787600000011</v>
      </c>
      <c r="H19" s="26"/>
      <c r="I19" s="26">
        <v>48216.420000000006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73072</v>
      </c>
      <c r="D24" s="19">
        <v>20</v>
      </c>
      <c r="E24" s="19">
        <v>15411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11904</v>
      </c>
      <c r="D25" s="19">
        <v>20</v>
      </c>
      <c r="E25" s="19">
        <v>3748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28453</v>
      </c>
      <c r="D26" s="28">
        <v>20</v>
      </c>
      <c r="E26" s="24">
        <v>4444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113429</v>
      </c>
      <c r="D27" s="29">
        <v>20</v>
      </c>
      <c r="E27" s="26">
        <v>23603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8190A01-80E6-48A9-894F-580769C7A0D1}"/>
    <hyperlink ref="J3" r:id="rId2" display="kraig.patterson@hotmail.com" xr:uid="{A9ECB989-7D4F-47AE-BF9E-56F95759637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DC54-6DC3-414C-822B-B75879CAC29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8.1</v>
      </c>
    </row>
    <row r="9" spans="1:25" ht="15" customHeight="1" x14ac:dyDescent="0.45">
      <c r="A9" s="85" t="s">
        <v>95</v>
      </c>
      <c r="B9" s="86">
        <v>-15.5</v>
      </c>
    </row>
    <row r="10" spans="1:25" ht="15" customHeight="1" x14ac:dyDescent="0.45">
      <c r="A10" s="86" t="s">
        <v>90</v>
      </c>
      <c r="B10" s="87"/>
      <c r="E10" s="88">
        <v>77247.79466</v>
      </c>
      <c r="F10" s="89">
        <v>0.80978472906817056</v>
      </c>
      <c r="G10" s="89">
        <f>IF(F10&gt;=1,1,F10)</f>
        <v>0.80978472906817056</v>
      </c>
      <c r="H10" s="89">
        <f>IF(F10&gt;=1,0,1-F10)</f>
        <v>0.19021527093182944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12419.630799999999</v>
      </c>
      <c r="F11" s="89">
        <v>0.50085215146993589</v>
      </c>
      <c r="G11" s="89">
        <f>IF(F11&gt;=1,1,F11)</f>
        <v>0.50085215146993589</v>
      </c>
      <c r="H11" s="89">
        <f>IF(F11&gt;=1,0,1-F11)</f>
        <v>0.49914784853006411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43.5</v>
      </c>
      <c r="E13" s="91">
        <v>32037.656334799998</v>
      </c>
      <c r="F13" s="89">
        <v>0.60911565934939249</v>
      </c>
      <c r="G13" s="89">
        <f>IF(F13&gt;=1,1,F13)</f>
        <v>0.60911565934939249</v>
      </c>
      <c r="H13" s="89">
        <f>IF(F13&gt;=1,0,1-F13)</f>
        <v>0.39088434065060751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23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9.6999999999999993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-12.1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38.799999999999997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18.7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57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49.5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79.900000000000006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52.2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36.700000000000003</v>
      </c>
    </row>
    <row r="39" spans="1:8" ht="15" customHeight="1" x14ac:dyDescent="0.45">
      <c r="A39" s="85" t="s">
        <v>95</v>
      </c>
      <c r="B39" s="86">
        <v>16.2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2025-02-10T13:39:20Z</dcterms:created>
  <dcterms:modified xsi:type="dcterms:W3CDTF">2025-02-10T13:39:54Z</dcterms:modified>
</cp:coreProperties>
</file>