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EDA431CA-A2A9-4709-98A2-FD32B2D8965A}" xr6:coauthVersionLast="47" xr6:coauthVersionMax="47" xr10:uidLastSave="{00000000-0000-0000-0000-000000000000}"/>
  <bookViews>
    <workbookView xWindow="-110" yWindow="-110" windowWidth="19420" windowHeight="10300" activeTab="1" xr2:uid="{7CF92438-4A6C-4E15-81FE-30E14DC9101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<sst xmlns="http://schemas.openxmlformats.org/spreadsheetml/2006/main" count="167" uniqueCount="110">
  <si>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</si>
  <si>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</si>
  <si>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</si>
  <si>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</si>
  <si>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</si>
  <si>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</si>
  <si>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</si>
  <si>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</si>
  <si>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</si>
  <si>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</si>
  <si>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</si>
  <si>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</si>
  <si>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</si>
  <si>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</si>
  <si>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</si>
  <si>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</si>
  <si>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</si>
  <si>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</si>
  <si>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</si>
  <si>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</si>
  <si>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</si>
  <si>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</si>
  <si>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</si>
  <si>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</si>
  <si>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</si>
  <si>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</si>
  <si>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</si>
  <si>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</si>
  <si>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</si>
  <si>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</si>
  <si>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</si>
  <si>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</si>
  <si>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</si>
  <si>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</si>
  <si>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</si>
  <si>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</si>
  <si>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</si>
  <si>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</si>
  <si>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</si>
  <si>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</si>
  <si>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</si>
  <si>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</si>
  <si>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</si>
  <si>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</si>
  <si>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</si>
  <si>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</si>
  <si>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</si>
  <si>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</si>
  <si>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</si>
  <si>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</si>
  <si>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</si>
  <si>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</si>
  <si>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</si>
  <si>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</si>
  <si>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</si>
  <si>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</si>
  <si>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</si>
  <si>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</si>
  <si>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</si>
  <si>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</si>
  <si>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</si>
  <si>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</si>
  <si>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</si>
  <si>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</si>
  <si>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</si>
  <si>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</si>
  <si>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</si>
  <si>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</si>
  <si>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</si>
  <si>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</si>
  <si>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</si>
  <si>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</si>
  <si>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</si>
  <si>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</si>
  <si>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</si>
  <si>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</si>
  <si>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</si>
  <si>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</si>
  <si>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</si>
  <si>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</si>
  <si>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</si>
  <si>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</si>
  <si>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</si>
  <si>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</si>
  <si>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</si>
  <si>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02-04/02-05</t>
  </si>
  <si>
    <t>Path 80</t>
  </si>
  <si>
    <t>Folsom, CA</t>
  </si>
  <si>
    <t>Calgary, AB</t>
  </si>
  <si>
    <t>Vancouver, BC</t>
  </si>
  <si>
    <t>Little Rock, AR</t>
  </si>
  <si>
    <t xml:space="preserve">Partly Cloudy </t>
  </si>
  <si>
    <t>Moderate snow</t>
  </si>
  <si>
    <t xml:space="preserve">Overcast </t>
  </si>
  <si>
    <t/>
  </si>
  <si>
    <t>Weather Information</t>
  </si>
  <si>
    <t>High (F)</t>
  </si>
  <si>
    <t>Low (F)</t>
  </si>
  <si>
    <t>74,167 MW</t>
  </si>
  <si>
    <t>12,420 MW</t>
  </si>
  <si>
    <t>Vancouver, WA</t>
  </si>
  <si>
    <t>11,349 MW</t>
  </si>
  <si>
    <t>31,994 MW</t>
  </si>
  <si>
    <t>Billings, MT</t>
  </si>
  <si>
    <t>Loveland, CO</t>
  </si>
  <si>
    <t>Los Angeles, CA</t>
  </si>
  <si>
    <t>Phoenix, AZ</t>
  </si>
  <si>
    <t>Salt Lake City, UT</t>
  </si>
  <si>
    <t>Patchy rain nearby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</si>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</sst>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AED5BEF-6EB7-4406-9FA7-C6F6595464D0}"/>
    <cellStyle name="Normal" xfId="0" builtinId="0"/>
    <cellStyle name="Normal 4" xfId="1" xr:uid="{4B373629-F366-472B-BD07-D13FD15171C5}"/>
    <cellStyle name="Percent 2" xfId="3" xr:uid="{5F61FF7C-C053-4BA5-8B72-2FD6CDCA5C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A4-41AC-A850-C052D313C76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A4-41AC-A850-C052D313C76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0.77748739655949584</c:v>
                </c:pt>
                <c:pt idx="1">
                  <c:v>0.22251260344050416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A4-41AC-A850-C052D313C76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2A4-41AC-A850-C052D313C76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2A4-41AC-A850-C052D313C76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0.22251260344050416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A4-41AC-A850-C052D313C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4788.748157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6-4CD4-8B4D-F28CC5E3782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10827.069156999998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6-4CD4-8B4D-F28CC5E37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827.069156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F6-403C-9DDB-A2C8B4CA531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F6-403C-9DDB-A2C8B4CA531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0.60829173893073751</c:v>
                </c:pt>
                <c:pt idx="1">
                  <c:v>0.39170826106926249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F6-403C-9DDB-A2C8B4CA531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4F6-403C-9DDB-A2C8B4CA531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4F6-403C-9DDB-A2C8B4CA531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0.39170826106926249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F6-403C-9DDB-A2C8B4CA5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64-4C2B-8BC3-E0D41CD59D1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64-4C2B-8BC3-E0D41CD59D1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0.50084896156793157</c:v>
                </c:pt>
                <c:pt idx="1">
                  <c:v>0.49915103843206843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64-4C2B-8BC3-E0D41CD59D1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64-4C2B-8BC3-E0D41CD59D1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64-4C2B-8BC3-E0D41CD59D1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0.49915103843206843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64-4C2B-8BC3-E0D41CD59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807.27086050000003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2-40D9-A6B6-AB7B8EC4031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2-40D9-A6B6-AB7B8EC40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2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2736.5699999999997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4-4BC3-9B99-DC596FAB83F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4560.57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4-4BC3-9B99-DC596FAB8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F5D9C2C0-2731-46BE-941F-44C7CE958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6C9EC62-605C-4EAB-B394-5DC8BE1E396E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F25A62C-CE12-4458-B951-2B68D511768C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17FAD94-50F4-4077-9EDE-F4613CF8F5DF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3A8EED2-F418-4B79-BE54-0B70B53D0ABF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98044E6-BA56-4E54-9A34-2A9209899131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0C16984-03B9-408B-90C7-F31C41627F4F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0BFDF95-E93E-41E5-98D9-6A13DD30BED4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AB11393C-ECA2-4C5F-B58C-E77002170332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B209DA0-1FDD-4C4A-87AA-1673AAEFF528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64CF904-B270-42EF-A723-178777155D53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2AEE91B-36CE-4C6E-9B92-8AF172A9C48F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2388877-DFD8-473D-951B-07730BD3F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1735114-B5BE-481D-8A97-255BC6E35558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9D1493A-CB4B-4729-9706-4C76508C5DC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74,167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08EC859-E2B6-43AD-B42E-8534992BB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1BBE0913-3286-447C-A2CC-8C1FFFB4E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3B1E0AA-C673-476D-8B87-D518637CB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80C5CC86-A647-4A7B-AF59-04D79C78B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29217FC-CBD2-414D-A955-36342C561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4FD6218-FC9B-43B9-9711-5F562A76EC7E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70A5C2B-E0C1-4235-A1B6-F6766837489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12,420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8875995-B512-4C0E-916B-D308D86DB056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D360452-CEE7-4E5D-A355-71B0F02438E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31,994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760BD5D-4CF0-4A1B-ACA2-B5F0FC5E4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92A3414-7522-43D8-B89F-8A24329C13E2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50612B4-B1F1-4E4C-B8C2-B3C021AE5EB8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7A472DA-5FF9-4003-BD74-9D7EF2999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53EFFBE-C6C9-4952-80A0-B683653E7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61F7B42-EFF1-460A-B040-232987B624E4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49EE502-479A-40EF-8A37-5F15681BC9EE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BD33CC6-B82B-4DED-A0EA-86A3068674C4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F8EDAD8-724A-4DEC-836A-612D5EC617CE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ED24701-7F89-48BF-96CC-D910403DAEF7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1E98E80-70FD-494B-AC82-E7B056F842ED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36F374F-996C-4922-86A2-24CCA2106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7800072-8235-4C2B-BA8F-A9D21FDF0E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B980342-6433-46BB-850A-AED44B3AC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2327A86-F17C-4905-BAAC-5BC769347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61F2E21-323D-4B78-BB48-BB23C8479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2-05.xlsm" TargetMode="External"/><Relationship Id="rId1" Type="http://schemas.openxmlformats.org/officeDocument/2006/relationships/externalLinkPath" Target="WECC%20Report%20Template%202025-02-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10827.069156999998</v>
          </cell>
          <cell r="G13">
            <v>4788.748157</v>
          </cell>
        </row>
        <row r="15">
          <cell r="E15">
            <v>1524</v>
          </cell>
          <cell r="G15">
            <v>807.27086050000003</v>
          </cell>
        </row>
        <row r="17">
          <cell r="E17">
            <v>4560.57</v>
          </cell>
          <cell r="G17">
            <v>2736.5699999999997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0.77748739655949584</v>
          </cell>
          <cell r="G10">
            <v>0.77748739655949584</v>
          </cell>
          <cell r="H10">
            <v>0.22251260344050416</v>
          </cell>
        </row>
        <row r="11">
          <cell r="F11">
            <v>0.50084896156793157</v>
          </cell>
          <cell r="G11">
            <v>0.50084896156793157</v>
          </cell>
          <cell r="H11">
            <v>0.49915103843206843</v>
          </cell>
        </row>
        <row r="13">
          <cell r="F13">
            <v>0.60829173893073751</v>
          </cell>
          <cell r="G13">
            <v>0.60829173893073751</v>
          </cell>
          <cell r="H13">
            <v>0.39170826106926249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F0FF-73C5-47BC-96D4-B24310E5994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45693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35">
      <c r="A5" s="7" t="s">
        <v>3</v>
      </c>
      <c r="B5"/>
      <c r="C5" s="8">
        <v>52.7</v>
      </c>
      <c r="D5"/>
      <c r="E5" s="8">
        <v>-3.3</v>
      </c>
      <c r="F5" s="1"/>
      <c r="G5" s="8">
        <v>34.700000000000003</v>
      </c>
      <c r="H5" s="1"/>
      <c r="I5" s="8">
        <v>65.3</v>
      </c>
    </row>
    <row r="6" spans="1:9" x14ac:dyDescent="0.35">
      <c r="A6" s="7" t="s">
        <v>4</v>
      </c>
      <c r="B6"/>
      <c r="C6" s="8">
        <v>38.1</v>
      </c>
      <c r="D6"/>
      <c r="E6" s="8">
        <v>-10.1</v>
      </c>
      <c r="F6" s="1"/>
      <c r="G6" s="8">
        <v>19.8</v>
      </c>
      <c r="H6" s="1"/>
      <c r="I6" s="8">
        <v>46</v>
      </c>
    </row>
    <row r="7" spans="1:9" x14ac:dyDescent="0.35">
      <c r="A7" s="7" t="s">
        <v>5</v>
      </c>
      <c r="B7"/>
      <c r="C7" s="8" t="s">
        <v>91</v>
      </c>
      <c r="D7"/>
      <c r="E7" s="8" t="s">
        <v>92</v>
      </c>
      <c r="F7" s="1"/>
      <c r="G7" s="8" t="s">
        <v>93</v>
      </c>
      <c r="H7" s="1"/>
      <c r="I7" s="8" t="s">
        <v>93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74166.855219999983</v>
      </c>
      <c r="D13" s="19">
        <v>19</v>
      </c>
      <c r="E13" s="19">
        <v>10827.069156999998</v>
      </c>
      <c r="F13"/>
      <c r="G13" s="19">
        <v>4788.748157</v>
      </c>
      <c r="H13"/>
      <c r="I13" s="19">
        <v>17649.46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12419.5517</v>
      </c>
      <c r="D15" s="19">
        <v>19</v>
      </c>
      <c r="E15" s="19">
        <v>1524</v>
      </c>
      <c r="F15" s="21"/>
      <c r="G15" s="19">
        <v>807.27086050000003</v>
      </c>
      <c r="H15"/>
      <c r="I15" s="19">
        <v>10773.98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31994.320592540003</v>
      </c>
      <c r="D17" s="24">
        <v>19</v>
      </c>
      <c r="E17" s="24">
        <v>4560.57</v>
      </c>
      <c r="F17" s="11"/>
      <c r="G17" s="24">
        <v>2736.5699999999997</v>
      </c>
      <c r="H17" s="11"/>
      <c r="I17" s="24">
        <v>22799.989999999994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118607.82751254</v>
      </c>
      <c r="D19" s="26">
        <v>19</v>
      </c>
      <c r="E19" s="26">
        <v>16911.639156999998</v>
      </c>
      <c r="F19" s="26"/>
      <c r="G19" s="26">
        <v>8130.1381570000003</v>
      </c>
      <c r="H19" s="26"/>
      <c r="I19" s="26">
        <v>51047.43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78535</v>
      </c>
      <c r="D24" s="19">
        <v>18</v>
      </c>
      <c r="E24" s="19">
        <v>13967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12964</v>
      </c>
      <c r="D25" s="19">
        <v>18</v>
      </c>
      <c r="E25" s="19">
        <v>3855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33197</v>
      </c>
      <c r="D26" s="28">
        <v>9</v>
      </c>
      <c r="E26" s="24">
        <v>6762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123836</v>
      </c>
      <c r="D27" s="29">
        <v>18</v>
      </c>
      <c r="E27" s="26">
        <v>22969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 t="s">
        <v>85</v>
      </c>
      <c r="B65" s="71"/>
      <c r="C65" s="72" t="s">
        <v>86</v>
      </c>
      <c r="D65" s="73"/>
      <c r="E65" s="74">
        <v>4</v>
      </c>
      <c r="F65" s="75">
        <v>4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EDCAD03-0876-4405-9C1F-0FBFD0B4F1CD}"/>
    <hyperlink ref="J3" r:id="rId2" display="kraig.patterson@hotmail.com" xr:uid="{061EFECC-82F8-44B6-BB93-64141DC0C50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12094-854F-4DD4-BCA4-E22ACDE79106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95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88</v>
      </c>
      <c r="B7" s="84"/>
    </row>
    <row r="8" spans="1:25" ht="15" customHeight="1" x14ac:dyDescent="0.45">
      <c r="A8" s="85" t="s">
        <v>96</v>
      </c>
      <c r="B8" s="86">
        <v>-3.3</v>
      </c>
    </row>
    <row r="9" spans="1:25" ht="15" customHeight="1" x14ac:dyDescent="0.45">
      <c r="A9" s="85" t="s">
        <v>97</v>
      </c>
      <c r="B9" s="86">
        <v>-10.1</v>
      </c>
    </row>
    <row r="10" spans="1:25" ht="15" customHeight="1" x14ac:dyDescent="0.45">
      <c r="A10" s="86" t="s">
        <v>92</v>
      </c>
      <c r="B10" s="87"/>
      <c r="E10" s="88">
        <v>74166.855219999983</v>
      </c>
      <c r="F10" s="89">
        <v>0.77748739655949584</v>
      </c>
      <c r="G10" s="89">
        <f>IF(F10&gt;=1,1,F10)</f>
        <v>0.77748739655949584</v>
      </c>
      <c r="H10" s="89">
        <f>IF(F10&gt;=1,0,1-F10)</f>
        <v>0.22251260344050416</v>
      </c>
      <c r="I10" t="s">
        <v>98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12419.5517</v>
      </c>
      <c r="F11" s="89">
        <v>0.50084896156793157</v>
      </c>
      <c r="G11" s="89">
        <f>IF(F11&gt;=1,1,F11)</f>
        <v>0.50084896156793157</v>
      </c>
      <c r="H11" s="89">
        <f>IF(F11&gt;=1,0,1-F11)</f>
        <v>0.49915103843206843</v>
      </c>
      <c r="I11" t="s">
        <v>99</v>
      </c>
      <c r="V11" s="90"/>
      <c r="W11" s="90"/>
    </row>
    <row r="12" spans="1:25" ht="15" customHeight="1" x14ac:dyDescent="0.45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45">
      <c r="A13" s="85" t="s">
        <v>96</v>
      </c>
      <c r="B13" s="86">
        <v>38.700000000000003</v>
      </c>
      <c r="E13" s="91">
        <v>31994.320592540003</v>
      </c>
      <c r="F13" s="89">
        <v>0.60829173893073751</v>
      </c>
      <c r="G13" s="89">
        <f>IF(F13&gt;=1,1,F13)</f>
        <v>0.60829173893073751</v>
      </c>
      <c r="H13" s="89">
        <f>IF(F13&gt;=1,0,1-F13)</f>
        <v>0.39170826106926249</v>
      </c>
      <c r="I13" t="s">
        <v>102</v>
      </c>
      <c r="V13" s="90"/>
      <c r="W13" s="90"/>
    </row>
    <row r="14" spans="1:25" ht="15" customHeight="1" x14ac:dyDescent="0.45">
      <c r="A14" s="85" t="s">
        <v>97</v>
      </c>
      <c r="B14" s="86">
        <v>29.1</v>
      </c>
      <c r="V14" s="90"/>
      <c r="W14" s="90"/>
    </row>
    <row r="15" spans="1:25" ht="15" customHeight="1" x14ac:dyDescent="0.45">
      <c r="A15" s="86" t="s">
        <v>108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96</v>
      </c>
      <c r="B18" s="86">
        <v>21.6</v>
      </c>
      <c r="C18" s="84"/>
      <c r="E18" s="93"/>
      <c r="F18" s="93"/>
      <c r="G18" s="93"/>
      <c r="H18" s="84"/>
    </row>
    <row r="19" spans="1:8" ht="15" customHeight="1" x14ac:dyDescent="0.45">
      <c r="A19" s="85" t="s">
        <v>97</v>
      </c>
      <c r="B19" s="86">
        <v>6.4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93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96</v>
      </c>
      <c r="B23" s="86">
        <v>58.6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97</v>
      </c>
      <c r="B24" s="86">
        <v>26.1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96</v>
      </c>
      <c r="B28" s="86">
        <v>57.9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97</v>
      </c>
      <c r="B29" s="86">
        <v>52.5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96</v>
      </c>
      <c r="B33" s="86">
        <v>78.599999999999994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97</v>
      </c>
      <c r="B34" s="86">
        <v>47.8</v>
      </c>
    </row>
    <row r="35" spans="1:8" ht="15" customHeight="1" x14ac:dyDescent="0.45">
      <c r="A35" s="86" t="s">
        <v>109</v>
      </c>
      <c r="B35" s="87"/>
    </row>
    <row r="37" spans="1:8" ht="15" customHeight="1" x14ac:dyDescent="0.45">
      <c r="A37" s="83" t="s">
        <v>107</v>
      </c>
      <c r="B37" s="87"/>
    </row>
    <row r="38" spans="1:8" ht="15" customHeight="1" x14ac:dyDescent="0.45">
      <c r="A38" s="85" t="s">
        <v>96</v>
      </c>
      <c r="B38" s="86">
        <v>42.6</v>
      </c>
    </row>
    <row r="39" spans="1:8" ht="15" customHeight="1" x14ac:dyDescent="0.45">
      <c r="A39" s="85" t="s">
        <v>97</v>
      </c>
      <c r="B39" s="86">
        <v>33.6</v>
      </c>
    </row>
    <row r="40" spans="1:8" ht="15" customHeight="1" x14ac:dyDescent="0.45">
      <c r="A40" s="86" t="s">
        <v>93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2025-02-05T12:14:22Z</dcterms:created>
  <dcterms:modified xsi:type="dcterms:W3CDTF">2025-02-05T12:14:42Z</dcterms:modified>
</cp:coreProperties>
</file>