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82248254-F0BF-4A6E-9073-FD4A4F222A5D}" xr6:coauthVersionLast="47" xr6:coauthVersionMax="47" xr10:uidLastSave="{00000000-0000-0000-0000-000000000000}"/>
  <bookViews>
    <workbookView xWindow="-110" yWindow="-110" windowWidth="19420" windowHeight="10300" activeTab="1" xr2:uid="{5B91232C-D7A8-4D9E-AD0D-E764DB42029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<sst xmlns="http://schemas.openxmlformats.org/spreadsheetml/2006/main" count="166" uniqueCount="108">
  <si>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</si>
  <si>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</si>
  <si>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</si>
  <si>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</si>
  <si>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</si>
  <si>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</si>
  <si>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</si>
  <si>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</si>
  <si>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</si>
  <si>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</si>
  <si>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</si>
  <si>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</si>
  <si>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</si>
  <si>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</si>
  <si>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</si>
  <si>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</si>
  <si>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</si>
  <si>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</si>
  <si>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</si>
  <si>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</si>
  <si>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</si>
  <si>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</si>
  <si>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</si>
  <si>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</si>
  <si>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</si>
  <si>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</si>
  <si>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</si>
  <si>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</si>
  <si>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</si>
  <si>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</si>
  <si>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</si>
  <si>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</si>
  <si>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</si>
  <si>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</si>
  <si>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</si>
  <si>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</si>
  <si>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</si>
  <si>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</si>
  <si>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</si>
  <si>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</si>
  <si>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</si>
  <si>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</si>
  <si>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</si>
  <si>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</si>
  <si>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</si>
  <si>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</si>
  <si>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</si>
  <si>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</si>
  <si>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</si>
  <si>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</si>
  <si>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</si>
  <si>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</si>
  <si>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</si>
  <si>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</si>
  <si>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</si>
  <si>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</si>
  <si>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</si>
  <si>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</si>
  <si>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</si>
  <si>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</si>
  <si>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</si>
  <si>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</si>
  <si>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</si>
  <si>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</si>
  <si>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</si>
  <si>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</si>
  <si>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</si>
  <si>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</si>
  <si>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</si>
  <si>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</si>
  <si>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</si>
  <si>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</si>
  <si>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</si>
  <si>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</si>
  <si>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</si>
  <si>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</si>
  <si>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</si>
  <si>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</si>
  <si>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</si>
  <si>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</si>
  <si>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</si>
  <si>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</si>
  <si>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</si>
  <si>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</si>
  <si>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</si>
  <si>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Path 80</t>
  </si>
  <si>
    <t>Folsom, CA</t>
  </si>
  <si>
    <t>Calgary, AB</t>
  </si>
  <si>
    <t>Vancouver, BC</t>
  </si>
  <si>
    <t>Little Rock, AR</t>
  </si>
  <si>
    <t>Heavy rain</t>
  </si>
  <si>
    <t xml:space="preserve">Overcast </t>
  </si>
  <si>
    <t/>
  </si>
  <si>
    <t>Weather Information</t>
  </si>
  <si>
    <t>High (F)</t>
  </si>
  <si>
    <t>Low (F)</t>
  </si>
  <si>
    <t>73,904 MW</t>
  </si>
  <si>
    <t>12,790 MW</t>
  </si>
  <si>
    <t>Vancouver, WA</t>
  </si>
  <si>
    <t>11,349 MW</t>
  </si>
  <si>
    <t>31,996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</si>
  <si>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</si>
  <si>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</si>
  <si>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</si>
  <si>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</si>
  <si>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</si>
  <si>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</si>
  <si>
    <t>Sunny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</si>
</sst>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B3A889EA-72DB-4230-A386-6097D037D34B}"/>
    <cellStyle name="Normal" xfId="0" builtinId="0"/>
    <cellStyle name="Normal 4" xfId="1" xr:uid="{46CFDF96-8E47-4A8C-90D3-B33606AA08EC}"/>
    <cellStyle name="Percent 2" xfId="3" xr:uid="{4E14BFCF-998A-43DB-9B08-4930CC1651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54-4E52-90E4-7F42D8672C7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54-4E52-90E4-7F42D8672C7C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0.77473398907676672</c:v>
                </c:pt>
                <c:pt idx="1">
                  <c:v>0.22526601092323328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54-4E52-90E4-7F42D8672C7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B54-4E52-90E4-7F42D8672C7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B54-4E52-90E4-7F42D8672C7C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0.22526601092323328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54-4E52-90E4-7F42D8672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4897.0899340000005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6-4B10-AFAB-75D336959D9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11714.251934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6-4B10-AFAB-75D336959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714.251934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A9-49DB-B44F-8A12A44583A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A9-49DB-B44F-8A12A44583A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0.60831925016065558</c:v>
                </c:pt>
                <c:pt idx="1">
                  <c:v>0.39168074983934442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A9-49DB-B44F-8A12A44583A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3A9-49DB-B44F-8A12A44583A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3A9-49DB-B44F-8A12A44583A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0.39168074983934442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A9-49DB-B44F-8A12A4458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15-4156-AE19-68E143BA861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15-4156-AE19-68E143BA861D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0.5157872266806468</c:v>
                </c:pt>
                <c:pt idx="1">
                  <c:v>0.4842127733193532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5-4156-AE19-68E143BA861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015-4156-AE19-68E143BA861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015-4156-AE19-68E143BA861D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0.4842127733193532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15-4156-AE19-68E143BA8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831.34843089999993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F-474B-A4B4-F8E6A8DF487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2F-474B-A4B4-F8E6A8DF4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9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2745.91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8-41C2-8904-63EF301E5F5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4934.91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8-41C2-8904-63EF301E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717AF7F5-FEB2-46DC-A476-084A8E994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BF9FEF07-9FDD-4F1B-B723-E10E3419754E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4EAD4B5C-CEAF-4942-B461-1C287492B2B9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27C504D-E55D-44AA-BFCC-7E10F8ABBC22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E2D86C47-FFF2-4981-ACC4-058531C78C35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110535C5-211F-49D8-877C-F91CB995B439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E2186C54-C0F2-4C86-AE88-9F101ADE468C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35FA4CD6-3DAF-48C9-A85D-7E094D6DB309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FCB73B2-4C45-47F7-ADB9-F9F3DA98D3DE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B4ECBD6-FF92-4A33-90AF-A6EEC6706676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7E6DFC8B-62FB-4C08-B456-CADE93BC6501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46821B0F-F095-4DE6-8832-7566DA7FE2DD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52FAC086-0190-4A3E-9B8F-FA6CA365A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CEBC6510-B53A-4DE8-BE7C-7613902151F3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7AA5C46-D9FA-4E70-A3FC-418190A5B54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73,904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B5E9F1BF-09E3-4CCD-9521-78C9964DB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4C700665-6C00-4801-90B6-3C48F7B22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2F39D529-4F9B-4B62-AB8D-7BF47E5B2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0A65DE2F-3AE0-49C2-89DB-198BA5690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134C913C-979E-466E-9B49-FFC1C9087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1A3981D0-ED85-4685-A548-112F451320BD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C9DA093-8152-4003-BDC2-3E619BC4EF2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12,790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31AA7C8F-FC00-40B3-A0CC-C87424DDFE59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CADDFF1-C528-441F-8CD8-3A0DDC85CF6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31,996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19F7DE8-1706-4DEA-9BCF-1AB83EFB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7C037F6-3425-4A8B-BB4A-DAEDC7C8A0C8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EBCD6FD-DBF4-417E-A79F-C316732D2720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65B704C-E0FD-4D52-8ED3-EA187891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204FD82-0290-4360-8B9D-1B1F6379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C1574C3-6ADE-4F28-B299-B20767C1D78E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79C1EC18-AD15-4AEE-B77C-C8FDEA0D57BE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A0F70246-9CA4-4A92-82DF-D79ECB991D99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93E1B86-05DE-434A-9EDE-9A265082B7CB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B2165047-B3E4-4A4F-B236-887AC4CF96CA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47D35BE0-0B6A-4905-BE8D-DB1DD8A7BEF1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F1D881B-86A8-472D-9B45-752F42A114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37B3D59-D0E3-4B91-809E-7713FF7F7F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AADA782F-5DBB-43A1-A44F-CAE835A03F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04D6F62-C19C-447F-8F42-B1EB15854B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165100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C72D8AF-FF49-4053-A023-9E5A1F7455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2-04.xlsm" TargetMode="External"/><Relationship Id="rId1" Type="http://schemas.openxmlformats.org/officeDocument/2006/relationships/externalLinkPath" Target="WECC%20Report%20Template%202025-02-0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11714.251934</v>
          </cell>
          <cell r="G13">
            <v>4897.0899340000005</v>
          </cell>
        </row>
        <row r="15">
          <cell r="E15">
            <v>1592</v>
          </cell>
          <cell r="G15">
            <v>831.34843089999993</v>
          </cell>
        </row>
        <row r="17">
          <cell r="E17">
            <v>4934.91</v>
          </cell>
          <cell r="G17">
            <v>2745.91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0.77473398907676672</v>
          </cell>
          <cell r="G10">
            <v>0.77473398907676672</v>
          </cell>
          <cell r="H10">
            <v>0.22526601092323328</v>
          </cell>
        </row>
        <row r="11">
          <cell r="F11">
            <v>0.5157872266806468</v>
          </cell>
          <cell r="G11">
            <v>0.5157872266806468</v>
          </cell>
          <cell r="H11">
            <v>0.4842127733193532</v>
          </cell>
        </row>
        <row r="13">
          <cell r="F13">
            <v>0.60831925016065558</v>
          </cell>
          <cell r="G13">
            <v>0.60831925016065558</v>
          </cell>
          <cell r="H13">
            <v>0.39168074983934442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D26D1-2F9D-467F-B3F6-B716D3D06692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45692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35">
      <c r="A5" s="7" t="s">
        <v>3</v>
      </c>
      <c r="B5"/>
      <c r="C5" s="8">
        <v>54.1</v>
      </c>
      <c r="D5"/>
      <c r="E5" s="8">
        <v>-6.9</v>
      </c>
      <c r="F5" s="1"/>
      <c r="G5" s="8">
        <v>32.700000000000003</v>
      </c>
      <c r="H5" s="1"/>
      <c r="I5" s="8">
        <v>61.7</v>
      </c>
    </row>
    <row r="6" spans="1:9" x14ac:dyDescent="0.35">
      <c r="A6" s="7" t="s">
        <v>4</v>
      </c>
      <c r="B6"/>
      <c r="C6" s="8">
        <v>48.3</v>
      </c>
      <c r="D6"/>
      <c r="E6" s="8">
        <v>-12.5</v>
      </c>
      <c r="F6" s="1"/>
      <c r="G6" s="8">
        <v>18.7</v>
      </c>
      <c r="H6" s="1"/>
      <c r="I6" s="8">
        <v>48.4</v>
      </c>
    </row>
    <row r="7" spans="1:9" x14ac:dyDescent="0.35">
      <c r="A7" s="7" t="s">
        <v>5</v>
      </c>
      <c r="B7"/>
      <c r="C7" s="8" t="s">
        <v>90</v>
      </c>
      <c r="D7"/>
      <c r="E7" s="8" t="s">
        <v>91</v>
      </c>
      <c r="F7" s="1"/>
      <c r="G7" s="8" t="s">
        <v>91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73904.199420000004</v>
      </c>
      <c r="D13" s="19">
        <v>8</v>
      </c>
      <c r="E13" s="19">
        <v>11714.251934</v>
      </c>
      <c r="F13"/>
      <c r="G13" s="19">
        <v>4897.0899340000005</v>
      </c>
      <c r="H13"/>
      <c r="I13" s="19">
        <v>18762.120000000003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12789.975859999999</v>
      </c>
      <c r="D15" s="19">
        <v>18</v>
      </c>
      <c r="E15" s="19">
        <v>1592</v>
      </c>
      <c r="F15" s="21"/>
      <c r="G15" s="19">
        <v>831.34843089999993</v>
      </c>
      <c r="H15"/>
      <c r="I15" s="19">
        <v>9788.5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31995.767600700001</v>
      </c>
      <c r="D17" s="24">
        <v>19</v>
      </c>
      <c r="E17" s="24">
        <v>4934.91</v>
      </c>
      <c r="F17" s="11"/>
      <c r="G17" s="24">
        <v>2745.91</v>
      </c>
      <c r="H17" s="11"/>
      <c r="I17" s="24">
        <v>24626.85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118582.40458069998</v>
      </c>
      <c r="D19" s="26">
        <v>19</v>
      </c>
      <c r="E19" s="26">
        <v>16738.994575000001</v>
      </c>
      <c r="F19" s="26"/>
      <c r="G19" s="26">
        <v>8112.7535749999997</v>
      </c>
      <c r="H19" s="26"/>
      <c r="I19" s="26">
        <v>52901.47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78038</v>
      </c>
      <c r="D24" s="19">
        <v>18</v>
      </c>
      <c r="E24" s="19">
        <v>13063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13018</v>
      </c>
      <c r="D25" s="19">
        <v>7</v>
      </c>
      <c r="E25" s="19">
        <v>3404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31906</v>
      </c>
      <c r="D26" s="28">
        <v>19</v>
      </c>
      <c r="E26" s="24">
        <v>4505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122644</v>
      </c>
      <c r="D27" s="29">
        <v>18</v>
      </c>
      <c r="E27" s="26">
        <v>21275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>
        <v>45691</v>
      </c>
      <c r="B65" s="71"/>
      <c r="C65" s="72" t="s">
        <v>85</v>
      </c>
      <c r="D65" s="73"/>
      <c r="E65" s="74">
        <v>4</v>
      </c>
      <c r="F65" s="75">
        <v>6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F6D960FB-3048-49B6-A62D-62C624F8A7AA}"/>
    <hyperlink ref="J3" r:id="rId2" display="kraig.patterson@hotmail.com" xr:uid="{BD013A6B-657D-400A-87E0-DCCBA203F323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F25F6-F7A0-4F15-84E8-A6193D8FEE34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87</v>
      </c>
      <c r="B7" s="84"/>
    </row>
    <row r="8" spans="1:25" ht="15" customHeight="1" x14ac:dyDescent="0.45">
      <c r="A8" s="85" t="s">
        <v>94</v>
      </c>
      <c r="B8" s="86">
        <v>-6.9</v>
      </c>
    </row>
    <row r="9" spans="1:25" ht="15" customHeight="1" x14ac:dyDescent="0.45">
      <c r="A9" s="85" t="s">
        <v>95</v>
      </c>
      <c r="B9" s="86">
        <v>-12.5</v>
      </c>
    </row>
    <row r="10" spans="1:25" ht="15" customHeight="1" x14ac:dyDescent="0.45">
      <c r="A10" s="86" t="s">
        <v>91</v>
      </c>
      <c r="B10" s="87"/>
      <c r="E10" s="88">
        <v>73904.199420000004</v>
      </c>
      <c r="F10" s="89">
        <v>0.77473398907676672</v>
      </c>
      <c r="G10" s="89">
        <f>IF(F10&gt;=1,1,F10)</f>
        <v>0.77473398907676672</v>
      </c>
      <c r="H10" s="89">
        <f>IF(F10&gt;=1,0,1-F10)</f>
        <v>0.22526601092323328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12789.975859999999</v>
      </c>
      <c r="F11" s="89">
        <v>0.5157872266806468</v>
      </c>
      <c r="G11" s="89">
        <f>IF(F11&gt;=1,1,F11)</f>
        <v>0.5157872266806468</v>
      </c>
      <c r="H11" s="89">
        <f>IF(F11&gt;=1,0,1-F11)</f>
        <v>0.4842127733193532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41</v>
      </c>
      <c r="E13" s="91">
        <v>31995.767600700001</v>
      </c>
      <c r="F13" s="89">
        <v>0.60831925016065558</v>
      </c>
      <c r="G13" s="89">
        <f>IF(F13&gt;=1,1,F13)</f>
        <v>0.60831925016065558</v>
      </c>
      <c r="H13" s="89">
        <f>IF(F13&gt;=1,0,1-F13)</f>
        <v>0.39168074983934442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29.8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15.3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1.8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42.8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23.4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58.8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53.4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84.4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50.4</v>
      </c>
    </row>
    <row r="35" spans="1:8" ht="15" customHeight="1" x14ac:dyDescent="0.45">
      <c r="A35" s="86" t="s">
        <v>107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61</v>
      </c>
    </row>
    <row r="39" spans="1:8" ht="15" customHeight="1" x14ac:dyDescent="0.45">
      <c r="A39" s="85" t="s">
        <v>95</v>
      </c>
      <c r="B39" s="86">
        <v>38.799999999999997</v>
      </c>
    </row>
    <row r="40" spans="1:8" ht="15" customHeight="1" x14ac:dyDescent="0.45">
      <c r="A40" s="86" t="s">
        <v>91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2025-02-04T12:49:13Z</dcterms:created>
  <dcterms:modified xsi:type="dcterms:W3CDTF">2025-02-04T12:49:28Z</dcterms:modified>
</cp:coreProperties>
</file>