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8640C3E-65C8-41A9-88F1-168826CDA2A4}" xr6:coauthVersionLast="47" xr6:coauthVersionMax="47" xr10:uidLastSave="{00000000-0000-0000-0000-000000000000}"/>
  <bookViews>
    <workbookView xWindow="-28920" yWindow="-120" windowWidth="29040" windowHeight="15720" activeTab="1" xr2:uid="{D4AE20A2-C1D0-45AF-82E3-ED608FB7DE2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<sst xmlns="http://schemas.openxmlformats.org/spreadsheetml/2006/main" count="166" uniqueCount="110">
  <si>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</si>
  <si>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</si>
  <si>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</si>
  <si>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</si>
  <si>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</si>
  <si>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</si>
  <si>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</si>
  <si>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</si>
  <si>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</si>
  <si>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</si>
  <si>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</si>
  <si>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</si>
  <si>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</si>
  <si>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</si>
  <si>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</si>
  <si>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</si>
  <si>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</si>
  <si>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</si>
  <si>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</si>
  <si>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</si>
  <si>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</si>
  <si>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</si>
  <si>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</si>
  <si>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</si>
  <si>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</si>
  <si>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</si>
  <si>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</si>
  <si>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</si>
  <si>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</si>
  <si>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</si>
  <si>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</si>
  <si>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</si>
  <si>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</si>
  <si>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</si>
  <si>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</si>
  <si>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</si>
  <si>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</si>
  <si>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</si>
  <si>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</si>
  <si>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</si>
  <si>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</si>
  <si>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</si>
  <si>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</si>
  <si>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</si>
  <si>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</si>
  <si>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</si>
  <si>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</si>
  <si>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</si>
  <si>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</si>
  <si>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</si>
  <si>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</si>
  <si>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</si>
  <si>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</si>
  <si>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</si>
  <si>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</si>
  <si>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</si>
  <si>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</si>
  <si>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</si>
  <si>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</si>
  <si>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</si>
  <si>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</si>
  <si>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</si>
  <si>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</si>
  <si>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</si>
  <si>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</si>
  <si>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</si>
  <si>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</si>
  <si>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</si>
  <si>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</si>
  <si>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</si>
  <si>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</si>
  <si>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</si>
  <si>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</si>
  <si>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</si>
  <si>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</si>
  <si>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</si>
  <si>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</si>
  <si>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</si>
  <si>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</si>
  <si>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</si>
  <si>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</si>
  <si>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</si>
  <si>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</si>
  <si>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</si>
  <si>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</si>
  <si>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</si>
  <si>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</si>
  <si>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</si>
  <si>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</si>
  <si>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</si>
  <si>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>Moderate rain</t>
  </si>
  <si>
    <t xml:space="preserve">Overcast </t>
  </si>
  <si>
    <t>Heavy rain</t>
  </si>
  <si>
    <t xml:space="preserve">Cloudy </t>
  </si>
  <si>
    <t/>
  </si>
  <si>
    <t>Weather Information</t>
  </si>
  <si>
    <t>High (F)</t>
  </si>
  <si>
    <t>Low (F)</t>
  </si>
  <si>
    <t>70,460 MW</t>
  </si>
  <si>
    <t>15,029 MW</t>
  </si>
  <si>
    <t>Vancouver, WA</t>
  </si>
  <si>
    <t>11,349 MW</t>
  </si>
  <si>
    <t>32,502 MW</t>
  </si>
  <si>
    <t>Billings, MT</t>
  </si>
  <si>
    <t>Loveland, CO</t>
  </si>
  <si>
    <t>Los Angeles, CA</t>
  </si>
  <si>
    <t>Phoenix, AZ</t>
  </si>
  <si>
    <t>Salt Lake City, UT</t>
  </si>
  <si>
    <t>Sunny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</si>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</sst>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EAD0627-3A64-40B3-9233-282DCCEE7FD6}"/>
    <cellStyle name="Normal" xfId="0" builtinId="0"/>
    <cellStyle name="Normal 4" xfId="1" xr:uid="{82AACC7D-0427-4E83-86EF-5A465F8A416E}"/>
    <cellStyle name="Percent 2" xfId="3" xr:uid="{4173A1D1-DF74-4D40-9855-FC55EC6C03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DF-44D7-BDBA-1C59405F51F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DF-44D7-BDBA-1C59405F51F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0.738628389294812</c:v>
                </c:pt>
                <c:pt idx="1">
                  <c:v>0.261371610705188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DF-44D7-BDBA-1C59405F51F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FDF-44D7-BDBA-1C59405F51F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FDF-44D7-BDBA-1C59405F51F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0.261371610705188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DF-44D7-BDBA-1C59405F5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4861.7960499999999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E-4FBC-B140-092D354E5DC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13286.477050000001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E-4FBC-B140-092D354E5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286.47705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ED-492A-8D0D-52A8115675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ED-492A-8D0D-52A81156759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0.6179468343441642</c:v>
                </c:pt>
                <c:pt idx="1">
                  <c:v>0.3820531656558358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D-492A-8D0D-52A81156759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FED-492A-8D0D-52A8115675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FED-492A-8D0D-52A81156759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0.3820531656558358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ED-492A-8D0D-52A811567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53-42DB-90FC-FDEE3A436B5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53-42DB-90FC-FDEE3A436B5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0.60607311207000847</c:v>
                </c:pt>
                <c:pt idx="1">
                  <c:v>0.39392688792999153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53-42DB-90FC-FDEE3A436B5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853-42DB-90FC-FDEE3A436B5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853-42DB-90FC-FDEE3A436B5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0.39392688792999153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53-42DB-90FC-FDEE3A43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976.87167239999997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6-463E-88FB-64622A51427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6-463E-88FB-64622A514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9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2729.15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B-409F-8701-79711EC4422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5131.1499999999996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B-409F-8701-79711EC44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A73691D-F647-4880-974A-94B1FC015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048B172-F0F6-48F9-8EBB-EB1F4A25E536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6AB106D1-567B-4397-84B0-AAFD350B7831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6E7DFFA-2543-4500-BE07-65F2011563F4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F856ED8-9D4A-4285-9265-02B9011C8452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396CC5E-7261-4AAF-92F0-DF102574A1CC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6ADAF5E-2B0B-464E-937C-2D58B5A682FA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F7838FA-6BB9-43A0-A100-4379259621A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71C3CAE-1DBB-4CE1-87B7-1D156E75A885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C4B1C68-8150-4D1E-8461-BECD30F4E37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DB85CF1-017D-48D3-A5BA-B54CCEC8C566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6E0BD4F-6A91-484E-812C-6ED7A80938BA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33C9673-2FCB-402F-81BE-1FB7BB64A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29FC933-FE84-450D-A36B-04216A9A1A4F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93EE6B7-D2CF-46C7-9557-D70A93B4C3D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70,460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71326D8-00DB-4FC6-AF03-075E44966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4213CF0-0A4E-4056-9BAA-D957DAA83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2DB6ABA-5DD9-4F0B-8458-245C61A67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6B5957F9-BD15-4A7B-9531-27D98D766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AD99B97-C78E-4B9E-AD58-E519F383B3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3757DBB-9D4A-4093-8C79-1A655BA584D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6A28ED1-F0A3-462D-8E21-17D2AA940C5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15,029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0E77940-5881-47FF-8254-3563161C9302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95E13BB-601F-46F2-8D14-78205E59B19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32,502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E172201-7A5B-4818-8847-330D07048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095EA30-8167-4A00-BB36-8019308C01EE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409867F-D59D-48DB-87D1-C9DF5FA64FB9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496C72F-4123-4D72-86D8-E59EB144B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3566234-782B-42A3-B922-7E4182203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BA68C8F-C46C-4B75-8299-4206A3E11C25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3D91AA1-4EC7-4567-A227-6E647651D91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BCDFEBD-583A-4448-871B-03BEBAB48DBF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22A2011-76DD-4EF2-B06E-9112C8C97F92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FB73FDB-ED0F-4456-8361-AB29BEC5D6CC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375A01C-6EF9-4449-AD27-40E098D06548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E4A77E8-6A07-4CE2-A8BE-5CFFB57B5B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0356C1C-FD94-4E40-BED2-1898D7C89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69F979D-763D-4316-A160-C29E15AEC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B8E0BE2-C617-4AC3-A9B3-E2A0A81675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7702385-82AB-4D77-9D11-955CF88FA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31.xlsm" TargetMode="External"/><Relationship Id="rId1" Type="http://schemas.openxmlformats.org/officeDocument/2006/relationships/externalLinkPath" Target="WECC%20Report%20Template%202025-01-3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13286.477050000001</v>
          </cell>
          <cell r="G13">
            <v>4861.7960499999999</v>
          </cell>
        </row>
        <row r="15">
          <cell r="E15">
            <v>1492</v>
          </cell>
          <cell r="G15">
            <v>976.87167239999997</v>
          </cell>
        </row>
        <row r="17">
          <cell r="E17">
            <v>5131.1499999999996</v>
          </cell>
          <cell r="G17">
            <v>2729.15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0.738628389294812</v>
          </cell>
          <cell r="G10">
            <v>0.738628389294812</v>
          </cell>
          <cell r="H10">
            <v>0.261371610705188</v>
          </cell>
        </row>
        <row r="11">
          <cell r="F11">
            <v>0.60607311207000847</v>
          </cell>
          <cell r="G11">
            <v>0.60607311207000847</v>
          </cell>
          <cell r="H11">
            <v>0.39392688792999153</v>
          </cell>
        </row>
        <row r="13">
          <cell r="F13">
            <v>0.6179468343441642</v>
          </cell>
          <cell r="G13">
            <v>0.6179468343441642</v>
          </cell>
          <cell r="H13">
            <v>0.3820531656558358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F7F9-457A-482B-B0D6-DF52D8B2BC10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45688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49.1</v>
      </c>
      <c r="D5"/>
      <c r="E5" s="8">
        <v>28.2</v>
      </c>
      <c r="F5" s="1"/>
      <c r="G5" s="8">
        <v>43.3</v>
      </c>
      <c r="H5" s="1"/>
      <c r="I5" s="8">
        <v>62.4</v>
      </c>
    </row>
    <row r="6" spans="1:9" x14ac:dyDescent="0.35">
      <c r="A6" s="7" t="s">
        <v>4</v>
      </c>
      <c r="B6"/>
      <c r="C6" s="8">
        <v>45.3</v>
      </c>
      <c r="D6"/>
      <c r="E6" s="8">
        <v>20.8</v>
      </c>
      <c r="F6" s="1"/>
      <c r="G6" s="8">
        <v>33.6</v>
      </c>
      <c r="H6" s="1"/>
      <c r="I6" s="8">
        <v>48.4</v>
      </c>
    </row>
    <row r="7" spans="1:9" x14ac:dyDescent="0.35">
      <c r="A7" s="7" t="s">
        <v>5</v>
      </c>
      <c r="B7"/>
      <c r="C7" s="8" t="s">
        <v>90</v>
      </c>
      <c r="D7"/>
      <c r="E7" s="8" t="s">
        <v>91</v>
      </c>
      <c r="F7" s="1"/>
      <c r="G7" s="8" t="s">
        <v>92</v>
      </c>
      <c r="H7" s="1"/>
      <c r="I7" s="8" t="s">
        <v>93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70459.977939999997</v>
      </c>
      <c r="D13" s="19">
        <v>8</v>
      </c>
      <c r="E13" s="19">
        <v>13286.477050000001</v>
      </c>
      <c r="F13"/>
      <c r="G13" s="19">
        <v>4861.7960499999999</v>
      </c>
      <c r="H13"/>
      <c r="I13" s="19">
        <v>17367.04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15028.794959999999</v>
      </c>
      <c r="D15" s="19">
        <v>7</v>
      </c>
      <c r="E15" s="19">
        <v>1492</v>
      </c>
      <c r="F15" s="21"/>
      <c r="G15" s="19">
        <v>976.87167239999997</v>
      </c>
      <c r="H15"/>
      <c r="I15" s="19">
        <v>9908.5799999999981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32502.149646000002</v>
      </c>
      <c r="D17" s="24">
        <v>19</v>
      </c>
      <c r="E17" s="24">
        <v>5131.1499999999996</v>
      </c>
      <c r="F17" s="11"/>
      <c r="G17" s="24">
        <v>2729.15</v>
      </c>
      <c r="H17" s="11"/>
      <c r="I17" s="24">
        <v>22068.129999999997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116117.87144915</v>
      </c>
      <c r="D19" s="26">
        <v>8</v>
      </c>
      <c r="E19" s="26">
        <v>20318.167050000004</v>
      </c>
      <c r="F19" s="26"/>
      <c r="G19" s="26">
        <v>8206.2860499999988</v>
      </c>
      <c r="H19" s="26"/>
      <c r="I19" s="26">
        <v>49404.75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78388</v>
      </c>
      <c r="D24" s="19">
        <v>8</v>
      </c>
      <c r="E24" s="19">
        <v>16912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15693</v>
      </c>
      <c r="D25" s="19">
        <v>7</v>
      </c>
      <c r="E25" s="19">
        <v>3241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33400</v>
      </c>
      <c r="D26" s="28">
        <v>19</v>
      </c>
      <c r="E26" s="24">
        <v>5003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126212</v>
      </c>
      <c r="D27" s="29">
        <v>8</v>
      </c>
      <c r="E27" s="26">
        <v>26802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45688</v>
      </c>
      <c r="B65" s="71"/>
      <c r="C65" s="72" t="s">
        <v>85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DE1DB30-5569-4916-91EA-D5E4636E90B9}"/>
    <hyperlink ref="J3" r:id="rId2" display="kraig.patterson@hotmail.com" xr:uid="{63EF1523-EF05-4FBB-916E-D42C8ADA587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BF80-7427-4FB6-AB14-54E84366C3E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95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96</v>
      </c>
      <c r="B8" s="86">
        <v>28.2</v>
      </c>
    </row>
    <row r="9" spans="1:25" ht="15" customHeight="1" x14ac:dyDescent="0.45">
      <c r="A9" s="85" t="s">
        <v>97</v>
      </c>
      <c r="B9" s="86">
        <v>20.8</v>
      </c>
    </row>
    <row r="10" spans="1:25" ht="15" customHeight="1" x14ac:dyDescent="0.45">
      <c r="A10" s="86" t="s">
        <v>91</v>
      </c>
      <c r="B10" s="87"/>
      <c r="E10" s="88">
        <v>70459.977939999997</v>
      </c>
      <c r="F10" s="89">
        <v>0.738628389294812</v>
      </c>
      <c r="G10" s="89">
        <f>IF(F10&gt;=1,1,F10)</f>
        <v>0.738628389294812</v>
      </c>
      <c r="H10" s="89">
        <f>IF(F10&gt;=1,0,1-F10)</f>
        <v>0.261371610705188</v>
      </c>
      <c r="I10" t="s">
        <v>98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15028.794959999999</v>
      </c>
      <c r="F11" s="89">
        <v>0.60607311207000847</v>
      </c>
      <c r="G11" s="89">
        <f>IF(F11&gt;=1,1,F11)</f>
        <v>0.60607311207000847</v>
      </c>
      <c r="H11" s="89">
        <f>IF(F11&gt;=1,0,1-F11)</f>
        <v>0.39392688792999153</v>
      </c>
      <c r="I11" t="s">
        <v>99</v>
      </c>
      <c r="V11" s="90"/>
      <c r="W11" s="90"/>
    </row>
    <row r="12" spans="1:25" ht="15" customHeight="1" x14ac:dyDescent="0.45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45">
      <c r="A13" s="85" t="s">
        <v>96</v>
      </c>
      <c r="B13" s="86">
        <v>51.1</v>
      </c>
      <c r="E13" s="91">
        <v>32502.149646000002</v>
      </c>
      <c r="F13" s="89">
        <v>0.6179468343441642</v>
      </c>
      <c r="G13" s="89">
        <f>IF(F13&gt;=1,1,F13)</f>
        <v>0.6179468343441642</v>
      </c>
      <c r="H13" s="89">
        <f>IF(F13&gt;=1,0,1-F13)</f>
        <v>0.3820531656558358</v>
      </c>
      <c r="I13" t="s">
        <v>102</v>
      </c>
      <c r="V13" s="90"/>
      <c r="W13" s="90"/>
    </row>
    <row r="14" spans="1:25" ht="15" customHeight="1" x14ac:dyDescent="0.45">
      <c r="A14" s="85" t="s">
        <v>97</v>
      </c>
      <c r="B14" s="86">
        <v>40.6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96</v>
      </c>
      <c r="B18" s="86">
        <v>40.1</v>
      </c>
      <c r="C18" s="84"/>
      <c r="E18" s="93"/>
      <c r="F18" s="93"/>
      <c r="G18" s="93"/>
      <c r="H18" s="84"/>
    </row>
    <row r="19" spans="1:8" ht="15" customHeight="1" x14ac:dyDescent="0.45">
      <c r="A19" s="85" t="s">
        <v>97</v>
      </c>
      <c r="B19" s="86">
        <v>20.7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96</v>
      </c>
      <c r="B23" s="86">
        <v>50.2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97</v>
      </c>
      <c r="B24" s="86">
        <v>20.100000000000001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96</v>
      </c>
      <c r="B28" s="86">
        <v>61.3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97</v>
      </c>
      <c r="B29" s="86">
        <v>49.5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96</v>
      </c>
      <c r="B33" s="86">
        <v>69.400000000000006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97</v>
      </c>
      <c r="B34" s="86">
        <v>36.700000000000003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107</v>
      </c>
      <c r="B37" s="87"/>
    </row>
    <row r="38" spans="1:8" ht="15" customHeight="1" x14ac:dyDescent="0.45">
      <c r="A38" s="85" t="s">
        <v>96</v>
      </c>
      <c r="B38" s="86">
        <v>45.5</v>
      </c>
    </row>
    <row r="39" spans="1:8" ht="15" customHeight="1" x14ac:dyDescent="0.45">
      <c r="A39" s="85" t="s">
        <v>97</v>
      </c>
      <c r="B39" s="86">
        <v>15.8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2025-01-31T13:23:57Z</dcterms:created>
  <dcterms:modified xsi:type="dcterms:W3CDTF">2025-01-31T13:24:16Z</dcterms:modified>
</cp:coreProperties>
</file>