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08066035-90EF-4CEF-88C9-585ADB6D579D}" xr6:coauthVersionLast="47" xr6:coauthVersionMax="47" xr10:uidLastSave="{00000000-0000-0000-0000-000000000000}"/>
  <bookViews>
    <workbookView xWindow="-28920" yWindow="-120" windowWidth="29040" windowHeight="15720" activeTab="1" xr2:uid="{99431F1A-8320-4FF3-8698-799D7C65C432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<sst xmlns="http://schemas.openxmlformats.org/spreadsheetml/2006/main" count="165" uniqueCount="109">
  <si>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</si>
  <si>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</si>
  <si>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</si>
  <si>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</si>
  <si>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</si>
  <si>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</si>
  <si>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</si>
  <si>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</si>
  <si>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</si>
  <si>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</si>
  <si>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</si>
  <si>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</si>
  <si>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</si>
  <si>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</si>
  <si>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</si>
  <si>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</si>
  <si>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</si>
  <si>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</si>
  <si>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</si>
  <si>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</si>
  <si>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</si>
  <si>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</si>
  <si>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</si>
  <si>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</si>
  <si>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</si>
  <si>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</si>
  <si>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</si>
  <si>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</si>
  <si>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</si>
  <si>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</si>
  <si>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</si>
  <si>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</si>
  <si>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</si>
  <si>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</si>
  <si>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</si>
  <si>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</si>
  <si>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</si>
  <si>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</si>
  <si>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</si>
  <si>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</si>
  <si>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</si>
  <si>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</si>
  <si>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</si>
  <si>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</si>
  <si>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</si>
  <si>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</si>
  <si>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</si>
  <si>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</si>
  <si>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</si>
  <si>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</si>
  <si>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</si>
  <si>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</si>
  <si>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</si>
  <si>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</si>
  <si>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</si>
  <si>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</si>
  <si>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</si>
  <si>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</si>
  <si>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</si>
  <si>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</si>
  <si>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</si>
  <si>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</si>
  <si>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</si>
  <si>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</si>
  <si>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</si>
  <si>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</si>
  <si>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</si>
  <si>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</si>
  <si>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</si>
  <si>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</si>
  <si>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</si>
  <si>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</si>
  <si>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</si>
  <si>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</si>
  <si>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</si>
  <si>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</si>
  <si>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</si>
  <si>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</si>
  <si>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</si>
  <si>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</si>
  <si>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</si>
  <si>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</si>
  <si>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</si>
  <si>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</si>
  <si>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</si>
  <si>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</si>
  <si>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</si>
  <si>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</si>
  <si>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</si>
  <si>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Cloudy </t>
  </si>
  <si>
    <t xml:space="preserve">Partly Cloudy </t>
  </si>
  <si>
    <t>Mist</t>
  </si>
  <si>
    <t xml:space="preserve">Overcast </t>
  </si>
  <si>
    <t/>
  </si>
  <si>
    <t>Weather Information</t>
  </si>
  <si>
    <t>High (F)</t>
  </si>
  <si>
    <t>Low (F)</t>
  </si>
  <si>
    <t>75,898 MW</t>
  </si>
  <si>
    <t>14,554 MW</t>
  </si>
  <si>
    <t>Vancouver, WA</t>
  </si>
  <si>
    <t>11,349 MW</t>
  </si>
  <si>
    <t>33,145 MW</t>
  </si>
  <si>
    <t>Billings, MT</t>
  </si>
  <si>
    <t>Loveland, CO</t>
  </si>
  <si>
    <t>Los Angeles, CA</t>
  </si>
  <si>
    <t>Phoenix, AZ</t>
  </si>
  <si>
    <t>Salt Lake City, UT</t>
  </si>
  <si>
    <t>Sunny</t>
  </si>
  <si>
    <t>Thundery outbreaks 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</si>
</sst>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3425B80-3C6F-482E-947C-DC6FFF52DE1D}"/>
    <cellStyle name="Normal" xfId="0" builtinId="0"/>
    <cellStyle name="Normal 4" xfId="1" xr:uid="{12D97AD0-C370-438A-8A16-18F71AD8053F}"/>
    <cellStyle name="Percent 2" xfId="3" xr:uid="{1F89F090-CAF5-4B7C-99E6-4DF5C99603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4E-4163-BCC2-234E6259A28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4E-4163-BCC2-234E6259A284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0.79563507836004743</c:v>
                </c:pt>
                <c:pt idx="1">
                  <c:v>0.20436492163995257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4E-4163-BCC2-234E6259A28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A4E-4163-BCC2-234E6259A28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A4E-4163-BCC2-234E6259A284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0.20436492163995257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4E-4163-BCC2-234E6259A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4720.5058520000002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B-4AF0-BFA1-6D818F1F97B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11290.168851999999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B-4AF0-BFA1-6D818F1F9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290.168851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46-4CE8-947B-6E1570FFE1C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46-4CE8-947B-6E1570FFE1C9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0.63016844453961252</c:v>
                </c:pt>
                <c:pt idx="1">
                  <c:v>0.36983155546038748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46-4CE8-947B-6E1570FFE1C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46-4CE8-947B-6E1570FFE1C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C46-4CE8-947B-6E1570FFE1C9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0.36983155546038748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46-4CE8-947B-6E1570FFE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ED-49AF-9464-25576EEDC9A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ED-49AF-9464-25576EEDC9A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0.58693774246884711</c:v>
                </c:pt>
                <c:pt idx="1">
                  <c:v>0.41306225753115289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ED-49AF-9464-25576EEDC9A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7ED-49AF-9464-25576EEDC9A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7ED-49AF-9464-25576EEDC9A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0.41306225753115289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ED-49AF-9464-25576EEDC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946.02918800000009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3-4B3B-B868-5F719B32E43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33-4B3B-B868-5F719B32E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9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2773.8199999999997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7-4DEC-96C7-4A8344DB270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4440.82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7-4DEC-96C7-4A8344DB2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1ED0A07-58E7-4AD9-B0BE-424E9705D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673E491-50DE-45B0-83A8-31CF4A65BAC5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B4A36DC-786C-479F-9759-9A25ABCCC44E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50A26DA-827D-41A4-B3CC-050489FEF740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6956647-77E0-4CF5-9236-E933BDEE37BB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0C4A1C04-AF39-4D10-B929-8E1F048F3460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FD45CC8-A026-4D8D-B562-839CB7020EAE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453394DF-3178-43BA-BE09-3BBC9FD231F1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18B786E7-138E-4618-BA2E-68B664ADD8E1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6F10E370-6DD4-4255-B97B-B64F5216DA03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F885844C-32FD-4D5E-9637-77437F2CF227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4F3882A5-B693-4E32-AE6C-F224F086AAF5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308AC47-B80D-46C4-9F23-A289C0524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873A3C5-B997-4F1F-AC7D-2CA930ECE25A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6E6E8F4-CA10-4063-9622-7AED60BAADE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75,898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87C8F93F-5149-42EF-A855-09977652A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BE026392-CB8C-40DD-8341-9EDB72DEF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DCDEC17F-48FF-4C39-A6C8-579B7834B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1410EFC-B4C0-405C-9755-91D1D510E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CEFB46E-1C04-480C-9AB6-87BCD2E9F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3D66B33-3D65-4763-8E10-1D27E57A5AE4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C8600DC-0DB8-449D-AC7D-30E3284E91E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14,554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8900E29-AC68-457D-AB16-A41D004AAB8F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2F3AE2F-B45D-4F1F-B9B7-AE456A86935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33,145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2350101-6BC2-4AB3-B47F-4AFF439E5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F2679AA-E510-4780-8A54-D0E54EACA9E4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D992F5A-8776-4407-B42E-A95701D4AF35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43F71FE-6808-4568-A200-6292745AE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A59551D-660D-4273-851F-608C81985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B43432A-CAFD-4E0B-AF93-A4B4299DB435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765F100-594D-44A8-A2C1-D6702034461A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E241503-638C-417F-BA0E-6983CF64DB0B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F555741-00E1-4284-A2E3-DEC2491AB3BE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4ED257F-84EA-488C-B940-4076892D15D0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EC81928-DC05-4391-8496-9047AABFC0AB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E347F6E-20D6-48A9-A3E1-D48580A6A7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D2635CEC-4623-4A9C-BEFA-DCEE82B9A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DCF0AA83-733A-45BD-B35C-9689DC8C6F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8F707EC-2F69-47AB-BE8A-3B0AFCA5B0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918C81D-F554-4CF2-9D3B-3CEB566489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1-29.xlsm" TargetMode="External"/><Relationship Id="rId1" Type="http://schemas.openxmlformats.org/officeDocument/2006/relationships/externalLinkPath" Target="WECC%20Report%20Template%202025-01-2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11290.168851999999</v>
          </cell>
          <cell r="G13">
            <v>4720.5058520000002</v>
          </cell>
        </row>
        <row r="15">
          <cell r="E15">
            <v>1394</v>
          </cell>
          <cell r="G15">
            <v>946.02918800000009</v>
          </cell>
        </row>
        <row r="17">
          <cell r="E17">
            <v>4440.82</v>
          </cell>
          <cell r="G17">
            <v>2773.8199999999997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0.79563507836004743</v>
          </cell>
          <cell r="G10">
            <v>0.79563507836004743</v>
          </cell>
          <cell r="H10">
            <v>0.20436492163995257</v>
          </cell>
        </row>
        <row r="11">
          <cell r="F11">
            <v>0.58693774246884711</v>
          </cell>
          <cell r="G11">
            <v>0.58693774246884711</v>
          </cell>
          <cell r="H11">
            <v>0.41306225753115289</v>
          </cell>
        </row>
        <row r="13">
          <cell r="F13">
            <v>0.63016844453961252</v>
          </cell>
          <cell r="G13">
            <v>0.63016844453961252</v>
          </cell>
          <cell r="H13">
            <v>0.36983155546038748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DED24-4396-47DC-905B-28CD0FDA9725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45686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49.6</v>
      </c>
      <c r="D5"/>
      <c r="E5" s="8">
        <v>41</v>
      </c>
      <c r="F5" s="1"/>
      <c r="G5" s="8">
        <v>36.5</v>
      </c>
      <c r="H5" s="1"/>
      <c r="I5" s="8">
        <v>58.3</v>
      </c>
    </row>
    <row r="6" spans="1:9" x14ac:dyDescent="0.35">
      <c r="A6" s="7" t="s">
        <v>4</v>
      </c>
      <c r="B6"/>
      <c r="C6" s="8">
        <v>37.4</v>
      </c>
      <c r="D6"/>
      <c r="E6" s="8">
        <v>23.4</v>
      </c>
      <c r="F6" s="1"/>
      <c r="G6" s="8">
        <v>32.200000000000003</v>
      </c>
      <c r="H6" s="1"/>
      <c r="I6" s="8">
        <v>45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75898.017030000003</v>
      </c>
      <c r="D13" s="19">
        <v>8</v>
      </c>
      <c r="E13" s="19">
        <v>11290.168851999999</v>
      </c>
      <c r="F13"/>
      <c r="G13" s="19">
        <v>4720.5058520000002</v>
      </c>
      <c r="H13"/>
      <c r="I13" s="19">
        <v>16490.89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14554.2952</v>
      </c>
      <c r="D15" s="19">
        <v>7</v>
      </c>
      <c r="E15" s="19">
        <v>1394</v>
      </c>
      <c r="F15" s="21"/>
      <c r="G15" s="19">
        <v>946.02918800000009</v>
      </c>
      <c r="H15"/>
      <c r="I15" s="19">
        <v>10287.74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33144.969677449997</v>
      </c>
      <c r="D17" s="24">
        <v>19</v>
      </c>
      <c r="E17" s="24">
        <v>4440.82</v>
      </c>
      <c r="F17" s="11"/>
      <c r="G17" s="24">
        <v>2773.8199999999997</v>
      </c>
      <c r="H17" s="11"/>
      <c r="I17" s="24">
        <v>22379.11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121563.84784875</v>
      </c>
      <c r="D19" s="26">
        <v>8</v>
      </c>
      <c r="E19" s="26">
        <v>17918.868852</v>
      </c>
      <c r="F19" s="26"/>
      <c r="G19" s="26">
        <v>8049.0458519999993</v>
      </c>
      <c r="H19" s="26"/>
      <c r="I19" s="26">
        <v>48779.74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79312</v>
      </c>
      <c r="D24" s="19">
        <v>8</v>
      </c>
      <c r="E24" s="19">
        <v>15269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14927</v>
      </c>
      <c r="D25" s="19">
        <v>7</v>
      </c>
      <c r="E25" s="19">
        <v>2766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33491</v>
      </c>
      <c r="D26" s="28">
        <v>8</v>
      </c>
      <c r="E26" s="24">
        <v>5155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127138</v>
      </c>
      <c r="D27" s="29">
        <v>8</v>
      </c>
      <c r="E27" s="26">
        <v>24041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7AA20447-28C0-4BA3-8039-A6EB0C080202}"/>
    <hyperlink ref="J3" r:id="rId2" display="kraig.patterson@hotmail.com" xr:uid="{E39E48B7-DE1F-4D0E-92CC-2A2B55EF4B36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642E7-F2A1-4F05-993E-32E4714521FE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41</v>
      </c>
    </row>
    <row r="9" spans="1:25" ht="15" customHeight="1" x14ac:dyDescent="0.45">
      <c r="A9" s="85" t="s">
        <v>96</v>
      </c>
      <c r="B9" s="86">
        <v>23.4</v>
      </c>
    </row>
    <row r="10" spans="1:25" ht="15" customHeight="1" x14ac:dyDescent="0.45">
      <c r="A10" s="86" t="s">
        <v>90</v>
      </c>
      <c r="B10" s="87"/>
      <c r="E10" s="88">
        <v>75898.017030000003</v>
      </c>
      <c r="F10" s="89">
        <v>0.79563507836004743</v>
      </c>
      <c r="G10" s="89">
        <f>IF(F10&gt;=1,1,F10)</f>
        <v>0.79563507836004743</v>
      </c>
      <c r="H10" s="89">
        <f>IF(F10&gt;=1,0,1-F10)</f>
        <v>0.20436492163995257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14554.2952</v>
      </c>
      <c r="F11" s="89">
        <v>0.58693774246884711</v>
      </c>
      <c r="G11" s="89">
        <f>IF(F11&gt;=1,1,F11)</f>
        <v>0.58693774246884711</v>
      </c>
      <c r="H11" s="89">
        <f>IF(F11&gt;=1,0,1-F11)</f>
        <v>0.41306225753115289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51.6</v>
      </c>
      <c r="E13" s="91">
        <v>33144.969677449997</v>
      </c>
      <c r="F13" s="89">
        <v>0.63016844453961252</v>
      </c>
      <c r="G13" s="89">
        <f>IF(F13&gt;=1,1,F13)</f>
        <v>0.63016844453961252</v>
      </c>
      <c r="H13" s="89">
        <f>IF(F13&gt;=1,0,1-F13)</f>
        <v>0.36983155546038748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31.6</v>
      </c>
      <c r="V14" s="90"/>
      <c r="W14" s="90"/>
    </row>
    <row r="15" spans="1:25" ht="15" customHeight="1" x14ac:dyDescent="0.45">
      <c r="A15" s="86" t="s">
        <v>107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46.9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16.3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37.799999999999997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23.4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55.4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48.6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62.1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42.6</v>
      </c>
    </row>
    <row r="35" spans="1:8" ht="15" customHeight="1" x14ac:dyDescent="0.45">
      <c r="A35" s="86" t="s">
        <v>108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38.1</v>
      </c>
    </row>
    <row r="39" spans="1:8" ht="15" customHeight="1" x14ac:dyDescent="0.45">
      <c r="A39" s="85" t="s">
        <v>96</v>
      </c>
      <c r="B39" s="86">
        <v>13.5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2025-01-29T13:21:16Z</dcterms:created>
  <dcterms:modified xsi:type="dcterms:W3CDTF">2025-01-29T13:21:26Z</dcterms:modified>
</cp:coreProperties>
</file>