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C576DC6B-0D1F-4254-951E-259394651932}" xr6:coauthVersionLast="47" xr6:coauthVersionMax="47" xr10:uidLastSave="{00000000-0000-0000-0000-000000000000}"/>
  <bookViews>
    <workbookView xWindow="-28920" yWindow="-120" windowWidth="29040" windowHeight="15720" activeTab="1" xr2:uid="{FCD82009-F0CE-4680-9ADB-DB55FE026CF2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<sst xmlns="http://schemas.openxmlformats.org/spreadsheetml/2006/main" count="165" uniqueCount="105">
  <si>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</si>
  <si>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</si>
  <si>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</si>
  <si>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</si>
  <si>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</si>
  <si>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</si>
  <si>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</si>
  <si>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</si>
  <si>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</si>
  <si>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</si>
  <si>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</si>
  <si>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</si>
  <si>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</si>
  <si>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</si>
  <si>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</si>
  <si>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</si>
  <si>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</si>
  <si>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</si>
  <si>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</si>
  <si>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</si>
  <si>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</si>
  <si>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</si>
  <si>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</si>
  <si>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</si>
  <si>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</si>
  <si>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</si>
  <si>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</si>
  <si>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</si>
  <si>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</si>
  <si>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</si>
  <si>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</si>
  <si>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</si>
  <si>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</si>
  <si>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</si>
  <si>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</si>
  <si>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</si>
  <si>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</si>
  <si>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</si>
  <si>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</si>
  <si>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</si>
  <si>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</si>
  <si>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</si>
  <si>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</si>
  <si>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</si>
  <si>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</si>
  <si>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</si>
  <si>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</si>
  <si>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</si>
  <si>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</si>
  <si>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</si>
  <si>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</si>
  <si>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</si>
  <si>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</si>
  <si>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</si>
  <si>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</si>
  <si>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</si>
  <si>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</si>
  <si>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</si>
  <si>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</si>
  <si>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</si>
  <si>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</si>
  <si>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</si>
  <si>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</si>
  <si>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</si>
  <si>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</si>
  <si>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</si>
  <si>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</si>
  <si>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</si>
  <si>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</si>
  <si>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</si>
  <si>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</si>
  <si>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</si>
  <si>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</si>
  <si>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</si>
  <si>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</si>
  <si>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</si>
  <si>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</si>
  <si>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</si>
  <si>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</si>
  <si>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</si>
  <si>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</si>
  <si>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</si>
  <si>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</si>
  <si>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</si>
  <si>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</si>
  <si>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</si>
  <si>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</si>
  <si>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</si>
  <si>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</si>
  <si>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</si>
  <si>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Partly Cloudy </t>
  </si>
  <si>
    <t/>
  </si>
  <si>
    <t>Weather Information</t>
  </si>
  <si>
    <t>High (F)</t>
  </si>
  <si>
    <t>Low (F)</t>
  </si>
  <si>
    <t>76,124 MW</t>
  </si>
  <si>
    <t>14,350 MW</t>
  </si>
  <si>
    <t>Vancouver, WA</t>
  </si>
  <si>
    <t>11,349 MW</t>
  </si>
  <si>
    <t>33,288 MW</t>
  </si>
  <si>
    <t>Billings, MT</t>
  </si>
  <si>
    <t>Loveland, CO</t>
  </si>
  <si>
    <t>Los Angeles, CA</t>
  </si>
  <si>
    <t>Phoenix, AZ</t>
  </si>
  <si>
    <t>Salt Lake City,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</si>
</sst>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27CF104C-65B2-47FB-97CF-D0B7FB8DFF48}"/>
    <cellStyle name="Normal" xfId="0" builtinId="0"/>
    <cellStyle name="Normal 4" xfId="1" xr:uid="{CAE80CBC-8669-4C2C-81CE-F10F4E84FEB3}"/>
    <cellStyle name="Percent 2" xfId="3" xr:uid="{4AFDA44B-1FF5-482E-9964-AF9C361964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80%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80%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F1A-4ABA-A9DF-4078B09544C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F1A-4ABA-A9DF-4078B09544C0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0.79800535374713033</c:v>
                </c:pt>
                <c:pt idx="1">
                  <c:v>0.20199464625286967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1A-4ABA-A9DF-4078B09544C0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7F1A-4ABA-A9DF-4078B09544C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7F1A-4ABA-A9DF-4078B09544C0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0.20199464625286967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F1A-4ABA-A9DF-4078B0954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80%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4943.174140000001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42-4BC8-94D7-80D079C175C9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12042.700139999999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42-4BC8-94D7-80D079C17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2042.700139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3AB-4A67-BF71-D307C6DC217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3AB-4A67-BF71-D307C6DC217D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0.63289134861684126</c:v>
                </c:pt>
                <c:pt idx="1">
                  <c:v>0.36710865138315874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AB-4A67-BF71-D307C6DC217D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3AB-4A67-BF71-D307C6DC217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E3AB-4A67-BF71-D307C6DC217D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0.36710865138315874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3AB-4A67-BF71-D307C6DC2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9CEB-48EA-8DA6-22B75F0C6BE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9CEB-48EA-8DA6-22B75F0C6BE0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0.57871446949227734</c:v>
                </c:pt>
                <c:pt idx="1">
                  <c:v>0.42128553050772266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EB-48EA-8DA6-22B75F0C6BE0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9CEB-48EA-8DA6-22B75F0C6BE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9CEB-48EA-8DA6-22B75F0C6BE0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0.42128553050772266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CEB-48EA-8DA6-22B75F0C6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932.77487550000001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AA-4B3E-90D0-94CBCBAD135A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AA-4B3E-90D0-94CBCBAD1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519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2806.6400000000003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62-4906-9D53-888781F968A7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4414.6400000000003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62-4906-9D53-888781F96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3CBF6ACA-EC67-42D6-AA91-6705EDCDA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81BE4FD3-C693-443A-B9C0-E8383E6733AE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CE0F4B2D-22EE-4B26-BCD9-F27ED96FFE68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192E8F4D-3037-437F-8A9B-796550B10CB6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7EB95D1E-5AE0-470B-9EF3-1636F6D5E07E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3BE64061-4A0E-471C-9399-B804152CFAC6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D1BEF084-90FB-4C69-B7AD-691B92F31E38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C3E57395-AD99-4638-A1AA-1EBB8109A20B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DC5FC6F7-4DF2-4F72-8E3C-A58CDE898A04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B80CDB59-123B-48EF-9165-384881FAFBF0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1EE0F8F9-9AD8-46FB-B806-43F2312B21E2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CE46B643-54B1-430E-92E4-398984C76BB5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9620D54F-D084-429D-B807-4ACD523F9C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606340F0-5667-47A6-884D-167CAC9AA6B8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958B0325-5C97-4C2B-8CE7-C74199DBE28B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76,124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F31D93EF-5E7B-460F-95E9-8DE313E958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12A0B193-B54A-4007-AC86-F12073636D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A3B87ACC-7BBE-4F3C-A79C-C68279043E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71498670-512E-410E-B684-F9DA39C620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FF592602-AECB-4C77-9D2B-64CF286662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AA8618FA-F24C-423A-AC21-4A780ED21C07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B4C684C3-941C-49C6-9002-9481765D5899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14,350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557E29B8-403C-4A85-9D13-48B07BDB479D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2A06E684-BFFD-49C9-A9A1-5660CE1DD0EE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33,288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696926D8-ADB5-4B9C-9693-FBEDFD2D3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B8701058-EFF3-49BC-B8BB-B492C267F35A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63B49638-0573-45C7-877B-E8A18B34920C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C54AA3E2-73D9-40AC-B60D-85F41A784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E67E2BE1-C751-4A1D-B04A-77922AA58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74B2C335-82D2-4E9C-957C-6DECCABB5F50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FAF65025-0892-4A75-B0DA-4805B7E63070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09FB3549-7AF0-44EC-A570-6A417C2E80C4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2527E81A-A573-45DD-AF22-95AEBF8C38B2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FD913285-0A44-44F1-9EF4-CBD90CFAE53F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4762F1F7-0E9E-4F51-89A8-7703DFB27FE8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D10FE3D3-1F73-49CD-8EE7-530EA0CCD9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C7E75D48-287D-43A7-995B-6A437F4325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CBC68F0F-89C0-408E-9C05-0AE9882E22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5C568D1B-1B8D-43FD-92EE-3DB40A23F0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59DD9857-8288-4A74-B81A-6201AEFCCA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1-28.xlsm" TargetMode="External"/><Relationship Id="rId1" Type="http://schemas.openxmlformats.org/officeDocument/2006/relationships/externalLinkPath" Target="WECC%20Report%20Template%202025-01-2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12042.700139999999</v>
          </cell>
          <cell r="G13">
            <v>4943.174140000001</v>
          </cell>
        </row>
        <row r="15">
          <cell r="E15">
            <v>1519</v>
          </cell>
          <cell r="G15">
            <v>932.77487550000001</v>
          </cell>
        </row>
        <row r="17">
          <cell r="E17">
            <v>4414.6400000000003</v>
          </cell>
          <cell r="G17">
            <v>2806.6400000000003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0.79800535374713033</v>
          </cell>
          <cell r="G10">
            <v>0.79800535374713033</v>
          </cell>
          <cell r="H10">
            <v>0.20199464625286967</v>
          </cell>
        </row>
        <row r="11">
          <cell r="F11">
            <v>0.57871446949227734</v>
          </cell>
          <cell r="G11">
            <v>0.57871446949227734</v>
          </cell>
          <cell r="H11">
            <v>0.42128553050772266</v>
          </cell>
        </row>
        <row r="13">
          <cell r="F13">
            <v>0.63289134861684126</v>
          </cell>
          <cell r="G13">
            <v>0.63289134861684126</v>
          </cell>
          <cell r="H13">
            <v>0.36710865138315874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47863-2062-4405-B81E-16A21961ED1F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45685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57.9</v>
      </c>
      <c r="D5"/>
      <c r="E5" s="8">
        <v>34</v>
      </c>
      <c r="F5" s="1"/>
      <c r="G5" s="8">
        <v>41.7</v>
      </c>
      <c r="H5" s="1"/>
      <c r="I5" s="8">
        <v>59.4</v>
      </c>
    </row>
    <row r="6" spans="1:9" x14ac:dyDescent="0.35">
      <c r="A6" s="7" t="s">
        <v>4</v>
      </c>
      <c r="B6"/>
      <c r="C6" s="8">
        <v>39.4</v>
      </c>
      <c r="D6"/>
      <c r="E6" s="8">
        <v>22.6</v>
      </c>
      <c r="F6" s="1"/>
      <c r="G6" s="8">
        <v>34.5</v>
      </c>
      <c r="H6" s="1"/>
      <c r="I6" s="8">
        <v>30.7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90</v>
      </c>
      <c r="H7" s="1"/>
      <c r="I7" s="8" t="s">
        <v>89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76124.124710000004</v>
      </c>
      <c r="D13" s="19">
        <v>8</v>
      </c>
      <c r="E13" s="19">
        <v>12042.700139999999</v>
      </c>
      <c r="F13"/>
      <c r="G13" s="19">
        <v>4943.174140000001</v>
      </c>
      <c r="H13"/>
      <c r="I13" s="19">
        <v>18373.099999999999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14350.3827</v>
      </c>
      <c r="D15" s="19">
        <v>7</v>
      </c>
      <c r="E15" s="19">
        <v>1519</v>
      </c>
      <c r="F15" s="21"/>
      <c r="G15" s="19">
        <v>932.77487550000001</v>
      </c>
      <c r="H15"/>
      <c r="I15" s="19">
        <v>10744.29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33288.186263199997</v>
      </c>
      <c r="D17" s="24">
        <v>19</v>
      </c>
      <c r="E17" s="24">
        <v>4414.6400000000003</v>
      </c>
      <c r="F17" s="11"/>
      <c r="G17" s="24">
        <v>2806.6400000000003</v>
      </c>
      <c r="H17" s="11"/>
      <c r="I17" s="24">
        <v>24414.74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121991.97237234999</v>
      </c>
      <c r="D19" s="26">
        <v>8</v>
      </c>
      <c r="E19" s="26">
        <v>18933.610139999997</v>
      </c>
      <c r="F19" s="26"/>
      <c r="G19" s="26">
        <v>8287.1241399999999</v>
      </c>
      <c r="H19" s="26"/>
      <c r="I19" s="26">
        <v>53307.130000000005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80048</v>
      </c>
      <c r="D24" s="19">
        <v>8</v>
      </c>
      <c r="E24" s="19">
        <v>14844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15251</v>
      </c>
      <c r="D25" s="19">
        <v>8</v>
      </c>
      <c r="E25" s="19">
        <v>3820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32907</v>
      </c>
      <c r="D26" s="28">
        <v>19</v>
      </c>
      <c r="E26" s="24">
        <v>4763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127788</v>
      </c>
      <c r="D27" s="29">
        <v>8</v>
      </c>
      <c r="E27" s="26">
        <v>24258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91</v>
      </c>
      <c r="H37" s="1"/>
      <c r="I37" s="47" t="s">
        <v>91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91</v>
      </c>
      <c r="H38" s="1"/>
      <c r="I38" s="47" t="s">
        <v>91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1CE8BB44-BEF1-4A51-AF17-55CA5C193EC6}"/>
    <hyperlink ref="J3" r:id="rId2" display="kraig.patterson@hotmail.com" xr:uid="{720C7F9C-4118-472F-9577-A4E1FA2D902E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9CC81-BE3E-40C8-9174-767C6E0E947B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92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93</v>
      </c>
      <c r="B8" s="86">
        <v>34</v>
      </c>
    </row>
    <row r="9" spans="1:25" ht="15" customHeight="1" x14ac:dyDescent="0.45">
      <c r="A9" s="85" t="s">
        <v>94</v>
      </c>
      <c r="B9" s="86">
        <v>22.6</v>
      </c>
    </row>
    <row r="10" spans="1:25" ht="15" customHeight="1" x14ac:dyDescent="0.45">
      <c r="A10" s="86" t="s">
        <v>90</v>
      </c>
      <c r="B10" s="87"/>
      <c r="E10" s="88">
        <v>76124.124710000004</v>
      </c>
      <c r="F10" s="89">
        <v>0.79800535374713033</v>
      </c>
      <c r="G10" s="89">
        <f>IF(F10&gt;=1,1,F10)</f>
        <v>0.79800535374713033</v>
      </c>
      <c r="H10" s="89">
        <f>IF(F10&gt;=1,0,1-F10)</f>
        <v>0.20199464625286967</v>
      </c>
      <c r="I10" t="s">
        <v>95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14350.3827</v>
      </c>
      <c r="F11" s="89">
        <v>0.57871446949227734</v>
      </c>
      <c r="G11" s="89">
        <f>IF(F11&gt;=1,1,F11)</f>
        <v>0.57871446949227734</v>
      </c>
      <c r="H11" s="89">
        <f>IF(F11&gt;=1,0,1-F11)</f>
        <v>0.42128553050772266</v>
      </c>
      <c r="I11" t="s">
        <v>96</v>
      </c>
      <c r="V11" s="90"/>
      <c r="W11" s="90"/>
    </row>
    <row r="12" spans="1:25" ht="15" customHeight="1" x14ac:dyDescent="0.45">
      <c r="A12" s="83" t="s">
        <v>97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98</v>
      </c>
      <c r="V12" s="90"/>
      <c r="W12" s="90"/>
    </row>
    <row r="13" spans="1:25" ht="15" customHeight="1" x14ac:dyDescent="0.45">
      <c r="A13" s="85" t="s">
        <v>93</v>
      </c>
      <c r="B13" s="86">
        <v>48.6</v>
      </c>
      <c r="E13" s="91">
        <v>33288.186263199997</v>
      </c>
      <c r="F13" s="89">
        <v>0.63289134861684126</v>
      </c>
      <c r="G13" s="89">
        <f>IF(F13&gt;=1,1,F13)</f>
        <v>0.63289134861684126</v>
      </c>
      <c r="H13" s="89">
        <f>IF(F13&gt;=1,0,1-F13)</f>
        <v>0.36710865138315874</v>
      </c>
      <c r="I13" t="s">
        <v>99</v>
      </c>
      <c r="V13" s="90"/>
      <c r="W13" s="90"/>
    </row>
    <row r="14" spans="1:25" ht="15" customHeight="1" x14ac:dyDescent="0.45">
      <c r="A14" s="85" t="s">
        <v>94</v>
      </c>
      <c r="B14" s="86">
        <v>32.9</v>
      </c>
      <c r="V14" s="90"/>
      <c r="W14" s="90"/>
    </row>
    <row r="15" spans="1:25" ht="15" customHeight="1" x14ac:dyDescent="0.45">
      <c r="A15" s="86" t="s">
        <v>89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100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93</v>
      </c>
      <c r="B18" s="86">
        <v>44.2</v>
      </c>
      <c r="C18" s="84"/>
      <c r="E18" s="93"/>
      <c r="F18" s="93"/>
      <c r="G18" s="93"/>
      <c r="H18" s="84"/>
    </row>
    <row r="19" spans="1:8" ht="15" customHeight="1" x14ac:dyDescent="0.45">
      <c r="A19" s="85" t="s">
        <v>94</v>
      </c>
      <c r="B19" s="86">
        <v>18.899999999999999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89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101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93</v>
      </c>
      <c r="B23" s="86">
        <v>45.3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94</v>
      </c>
      <c r="B24" s="86">
        <v>12.7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102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93</v>
      </c>
      <c r="B28" s="86">
        <v>56.1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94</v>
      </c>
      <c r="B29" s="86">
        <v>47.3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90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103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93</v>
      </c>
      <c r="B33" s="86">
        <v>61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94</v>
      </c>
      <c r="B34" s="86">
        <v>42.3</v>
      </c>
    </row>
    <row r="35" spans="1:8" ht="15" customHeight="1" x14ac:dyDescent="0.45">
      <c r="A35" s="86" t="s">
        <v>90</v>
      </c>
      <c r="B35" s="87"/>
    </row>
    <row r="37" spans="1:8" ht="15" customHeight="1" x14ac:dyDescent="0.45">
      <c r="A37" s="83" t="s">
        <v>104</v>
      </c>
      <c r="B37" s="87"/>
    </row>
    <row r="38" spans="1:8" ht="15" customHeight="1" x14ac:dyDescent="0.45">
      <c r="A38" s="85" t="s">
        <v>93</v>
      </c>
      <c r="B38" s="86">
        <v>35.1</v>
      </c>
    </row>
    <row r="39" spans="1:8" ht="15" customHeight="1" x14ac:dyDescent="0.45">
      <c r="A39" s="85" t="s">
        <v>94</v>
      </c>
      <c r="B39" s="86">
        <v>10.9</v>
      </c>
    </row>
    <row r="40" spans="1:8" ht="15" customHeight="1" x14ac:dyDescent="0.45">
      <c r="A40" s="86" t="s">
        <v>90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2025-01-28T13:17:18Z</dcterms:created>
  <dcterms:modified xsi:type="dcterms:W3CDTF">2025-01-28T13:17:29Z</dcterms:modified>
</cp:coreProperties>
</file>