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AFB93E3B-D367-4901-B15F-EF65B4BEA72E}" xr6:coauthVersionLast="47" xr6:coauthVersionMax="47" xr10:uidLastSave="{00000000-0000-0000-0000-000000000000}"/>
  <bookViews>
    <workbookView xWindow="-28920" yWindow="-120" windowWidth="29040" windowHeight="15720" activeTab="1" xr2:uid="{F60C611B-01BE-4A4F-B132-36701E1064A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<sst xmlns="http://schemas.openxmlformats.org/spreadsheetml/2006/main" count="165" uniqueCount="106">
  <si>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</si>
  <si>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</si>
  <si>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</si>
  <si>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</si>
  <si>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</si>
  <si>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</si>
  <si>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</si>
  <si>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</si>
  <si>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</si>
  <si>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</si>
  <si>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</si>
  <si>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</si>
  <si>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</si>
  <si>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</si>
  <si>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</si>
  <si>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</si>
  <si>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</si>
  <si>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</si>
  <si>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</si>
  <si>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</si>
  <si>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</si>
  <si>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</si>
  <si>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</si>
  <si>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</si>
  <si>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</si>
  <si>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</si>
  <si>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</si>
  <si>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</si>
  <si>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</si>
  <si>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</si>
  <si>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</si>
  <si>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</si>
  <si>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</si>
  <si>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</si>
  <si>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</si>
  <si>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</si>
  <si>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</si>
  <si>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</si>
  <si>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</si>
  <si>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</si>
  <si>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</si>
  <si>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</si>
  <si>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</si>
  <si>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</si>
  <si>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</si>
  <si>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</si>
  <si>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</si>
  <si>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</si>
  <si>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</si>
  <si>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</si>
  <si>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</si>
  <si>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</si>
  <si>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</si>
  <si>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</si>
  <si>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</si>
  <si>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</si>
  <si>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</si>
  <si>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</si>
  <si>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</si>
  <si>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</si>
  <si>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</si>
  <si>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</si>
  <si>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</si>
  <si>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</si>
  <si>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</si>
  <si>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</si>
  <si>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</si>
  <si>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</si>
  <si>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</si>
  <si>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</si>
  <si>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</si>
  <si>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</si>
  <si>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</si>
  <si>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</si>
  <si>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</si>
  <si>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</si>
  <si>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</si>
  <si>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</si>
  <si>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</si>
  <si>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</si>
  <si>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</si>
  <si>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</si>
  <si>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</si>
  <si>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</si>
  <si>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</si>
  <si>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</si>
  <si>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</si>
  <si>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</si>
  <si>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</si>
  <si>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</si>
  <si>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</si>
  <si>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/>
  </si>
  <si>
    <t>Weather Information</t>
  </si>
  <si>
    <t>High (F)</t>
  </si>
  <si>
    <t>Low (F)</t>
  </si>
  <si>
    <t>77,190 MW</t>
  </si>
  <si>
    <t>14,294 MW</t>
  </si>
  <si>
    <t>Vancouver, WA</t>
  </si>
  <si>
    <t>11,349 MW</t>
  </si>
  <si>
    <t>33,253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</si>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</sst>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38C5463-0DF1-4180-A49A-F5A7627DF0EA}"/>
    <cellStyle name="Normal" xfId="0" builtinId="0"/>
    <cellStyle name="Normal 4" xfId="1" xr:uid="{6E08FE8C-E2D0-47CF-B995-E627D722EFE9}"/>
    <cellStyle name="Percent 2" xfId="3" xr:uid="{EF41D4D9-CA85-4E50-8F6A-E31B83871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67-4CBC-9BD2-D325841E0D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67-4CBC-9BD2-D325841E0D8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0.80918402283186397</c:v>
                </c:pt>
                <c:pt idx="1">
                  <c:v>0.19081597716813603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67-4CBC-9BD2-D325841E0D8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C67-4CBC-9BD2-D325841E0D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C67-4CBC-9BD2-D325841E0D8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0.19081597716813603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67-4CBC-9BD2-D325841E0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4854.4296299999996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B-4CDC-83E8-4AB2EC6298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11374.21263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B-4CDC-83E8-4AB2EC62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374.2126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27-47DE-A6EE-452F0CB370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27-47DE-A6EE-452F0CB370B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0.63222876213472246</c:v>
                </c:pt>
                <c:pt idx="1">
                  <c:v>0.36777123786527754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7-47DE-A6EE-452F0CB370B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B27-47DE-A6EE-452F0CB370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B27-47DE-A6EE-452F0CB370B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0.36777123786527754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27-47DE-A6EE-452F0CB3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A7-4C37-870F-92254353C3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A7-4C37-870F-92254353C32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0.57645464935274437</c:v>
                </c:pt>
                <c:pt idx="1">
                  <c:v>0.42354535064725563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7-4C37-870F-92254353C32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FA7-4C37-870F-92254353C3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A7-4C37-870F-92254353C32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0.42354535064725563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A7-4C37-870F-92254353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929.13248610000005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6-441A-962B-4D9B3DFACFA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6-441A-962B-4D9B3DFAC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7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2788.55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B40-AACC-55248244AE4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3652.55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B40-AACC-55248244A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0184213-4E3B-46D5-8418-5EA9DDB31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38079F6-F525-4961-AFF6-F77891B3ADD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83D7179-CD72-4636-AD58-137EE5EC2CC5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82D3258-CC3C-4DF4-BB3F-DF524DA5FDD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5AB55E2-F0AB-48BB-B33D-89B4ACA60EA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61ACE11-1906-4548-8DE1-C9B933BD1553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F6BFB2B-0763-41AC-9195-8168D4442F0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9C0A584-5B35-47CF-9FF2-9222F0108FD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C69A44E-E011-4B70-B50B-435B88DDE9D3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DC8F029-21FE-46C5-B234-A1DA2E1B940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2F711B6-3559-4634-8355-73DEC3119ED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03AB167-DCB7-40D0-A644-B41BDA86BCC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1A201DC-0EB2-4863-9574-72C009AC0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94C277A-F895-4356-9E77-C9C3470865D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E0954B8-DD7A-424A-9B7F-D23CF8C39D8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77,190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6C0BE54-1B0A-43E5-8060-61F467BFA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81889B7-999A-4EB0-8409-26F1E2B23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EC3341A-283F-46A9-B8AA-2998D5F49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7600B18-CEC8-47C7-867C-2B1407DF7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66F4CAA-4AF3-4026-A9DB-619F49ED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C62CCC0-E072-45FB-A714-8FBF0605A55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24C07A6-187C-4524-8A91-24F3B96162B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14,294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26A81D6-AFE2-4966-8C61-A1194394904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8F684EF-0A23-4505-9001-BF6F6F03C26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33,253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BA5D7F8-5605-4926-B7B7-DD5040255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FDE72E0-5675-4502-BDAE-FA9B708B000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F41D41E-4876-4E2D-8CBC-846956A5747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CE12F71-705E-4B3A-A225-F47C125A3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05F42BB-CEC6-49E0-BE0E-00C49EE1E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9F3354D-BC68-4756-BD11-68BDE8E74B7E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7DBEEDB-EBCF-4B04-9BCB-7EBBD975471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8EEE65B-B4C1-44F2-8678-8C092D4A33F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33171CE-7428-4153-8CCE-E0B30572E320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CE88B0A-0ABC-4AE7-A639-06CEF06D942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C9F6074-C042-436F-9C44-42095BB6D55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11F056F-4712-44CF-9C5C-0104F439A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295EF4A-C2F2-446A-AB15-55439923C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68C7ADA-A04A-4B62-87C2-1D5034E94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6085506-AB5E-4254-8CB5-D7C1F573D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23B0F6C-552D-4B82-8A90-AD86D7E3C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27.xlsm" TargetMode="External"/><Relationship Id="rId1" Type="http://schemas.openxmlformats.org/officeDocument/2006/relationships/externalLinkPath" Target="WECC%20Report%20Template%202025-01-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11374.21263</v>
          </cell>
          <cell r="G13">
            <v>4854.4296299999996</v>
          </cell>
        </row>
        <row r="15">
          <cell r="E15">
            <v>1575</v>
          </cell>
          <cell r="G15">
            <v>929.13248610000005</v>
          </cell>
        </row>
        <row r="17">
          <cell r="E17">
            <v>3652.55</v>
          </cell>
          <cell r="G17">
            <v>2788.55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0.80918402283186397</v>
          </cell>
          <cell r="G10">
            <v>0.80918402283186397</v>
          </cell>
          <cell r="H10">
            <v>0.19081597716813603</v>
          </cell>
        </row>
        <row r="11">
          <cell r="F11">
            <v>0.57645464935274437</v>
          </cell>
          <cell r="G11">
            <v>0.57645464935274437</v>
          </cell>
          <cell r="H11">
            <v>0.42354535064725563</v>
          </cell>
        </row>
        <row r="13">
          <cell r="F13">
            <v>0.63222876213472246</v>
          </cell>
          <cell r="G13">
            <v>0.63222876213472246</v>
          </cell>
          <cell r="H13">
            <v>0.36777123786527754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5F867-9D5F-4347-B943-D4325DE99F6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45684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62.1</v>
      </c>
      <c r="D5"/>
      <c r="E5" s="8">
        <v>42.1</v>
      </c>
      <c r="F5" s="1"/>
      <c r="G5" s="8">
        <v>44.1</v>
      </c>
      <c r="H5" s="1"/>
      <c r="I5" s="8">
        <v>54.3</v>
      </c>
    </row>
    <row r="6" spans="1:9" x14ac:dyDescent="0.35">
      <c r="A6" s="7" t="s">
        <v>4</v>
      </c>
      <c r="B6"/>
      <c r="C6" s="8">
        <v>34.5</v>
      </c>
      <c r="D6"/>
      <c r="E6" s="8">
        <v>20.7</v>
      </c>
      <c r="F6" s="1"/>
      <c r="G6" s="8">
        <v>33.799999999999997</v>
      </c>
      <c r="H6" s="1"/>
      <c r="I6" s="8">
        <v>36.5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77190.49149</v>
      </c>
      <c r="D13" s="19">
        <v>8</v>
      </c>
      <c r="E13" s="19">
        <v>11374.21263</v>
      </c>
      <c r="F13"/>
      <c r="G13" s="19">
        <v>4854.4296299999996</v>
      </c>
      <c r="H13"/>
      <c r="I13" s="19">
        <v>16722.88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14294.345940000001</v>
      </c>
      <c r="D15" s="19">
        <v>7</v>
      </c>
      <c r="E15" s="19">
        <v>1575</v>
      </c>
      <c r="F15" s="21"/>
      <c r="G15" s="19">
        <v>929.13248610000005</v>
      </c>
      <c r="H15"/>
      <c r="I15" s="19">
        <v>9965.76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33253.336201999999</v>
      </c>
      <c r="D17" s="24">
        <v>19</v>
      </c>
      <c r="E17" s="24">
        <v>3652.55</v>
      </c>
      <c r="F17" s="11"/>
      <c r="G17" s="24">
        <v>2788.55</v>
      </c>
      <c r="H17" s="11"/>
      <c r="I17" s="24">
        <v>23145.72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122012.40740754998</v>
      </c>
      <c r="D19" s="26">
        <v>8</v>
      </c>
      <c r="E19" s="26">
        <v>16804.372629999998</v>
      </c>
      <c r="F19" s="26"/>
      <c r="G19" s="26">
        <v>8187.1596299999992</v>
      </c>
      <c r="H19" s="26"/>
      <c r="I19" s="26">
        <v>49539.360000000001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74786</v>
      </c>
      <c r="D24" s="19">
        <v>18</v>
      </c>
      <c r="E24" s="19">
        <v>16907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13259</v>
      </c>
      <c r="D25" s="19">
        <v>7</v>
      </c>
      <c r="E25" s="19">
        <v>4018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30994</v>
      </c>
      <c r="D26" s="28">
        <v>19</v>
      </c>
      <c r="E26" s="24">
        <v>4463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118589</v>
      </c>
      <c r="D27" s="29">
        <v>19</v>
      </c>
      <c r="E27" s="26">
        <v>23418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75256FB-ACB7-4D20-B65A-0C0E741EA319}"/>
    <hyperlink ref="J3" r:id="rId2" display="kraig.patterson@hotmail.com" xr:uid="{C4EE1A42-CC32-47CE-9AB5-7E9F04A2CD4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8F3D-B478-419B-B8C3-611AE8FBF2E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42.1</v>
      </c>
    </row>
    <row r="9" spans="1:25" ht="15" customHeight="1" x14ac:dyDescent="0.45">
      <c r="A9" s="85" t="s">
        <v>94</v>
      </c>
      <c r="B9" s="86">
        <v>20.7</v>
      </c>
    </row>
    <row r="10" spans="1:25" ht="15" customHeight="1" x14ac:dyDescent="0.45">
      <c r="A10" s="86" t="s">
        <v>89</v>
      </c>
      <c r="B10" s="87"/>
      <c r="E10" s="88">
        <v>77190.49149</v>
      </c>
      <c r="F10" s="89">
        <v>0.80918402283186397</v>
      </c>
      <c r="G10" s="89">
        <f>IF(F10&gt;=1,1,F10)</f>
        <v>0.80918402283186397</v>
      </c>
      <c r="H10" s="89">
        <f>IF(F10&gt;=1,0,1-F10)</f>
        <v>0.19081597716813603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14294.345940000001</v>
      </c>
      <c r="F11" s="89">
        <v>0.57645464935274437</v>
      </c>
      <c r="G11" s="89">
        <f>IF(F11&gt;=1,1,F11)</f>
        <v>0.57645464935274437</v>
      </c>
      <c r="H11" s="89">
        <f>IF(F11&gt;=1,0,1-F11)</f>
        <v>0.42354535064725563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52</v>
      </c>
      <c r="E13" s="91">
        <v>33253.336201999999</v>
      </c>
      <c r="F13" s="89">
        <v>0.63222876213472246</v>
      </c>
      <c r="G13" s="89">
        <f>IF(F13&gt;=1,1,F13)</f>
        <v>0.63222876213472246</v>
      </c>
      <c r="H13" s="89">
        <f>IF(F13&gt;=1,0,1-F13)</f>
        <v>0.36777123786527754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31.8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42.4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16.3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44.4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7.9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57.2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56.1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41.9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41.5</v>
      </c>
    </row>
    <row r="39" spans="1:8" ht="15" customHeight="1" x14ac:dyDescent="0.45">
      <c r="A39" s="85" t="s">
        <v>94</v>
      </c>
      <c r="B39" s="86">
        <v>10.8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2025-01-27T13:27:42Z</dcterms:created>
  <dcterms:modified xsi:type="dcterms:W3CDTF">2025-01-27T13:27:58Z</dcterms:modified>
</cp:coreProperties>
</file>