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3D2E2BFB-3A50-46AD-928C-2E2829E17E1A}" xr6:coauthVersionLast="47" xr6:coauthVersionMax="47" xr10:uidLastSave="{00000000-0000-0000-0000-000000000000}"/>
  <bookViews>
    <workbookView xWindow="28680" yWindow="-120" windowWidth="29040" windowHeight="15720" activeTab="1" xr2:uid="{C290F8AA-B2B8-4BA4-87AD-26BCC9094B0D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<sst xmlns="http://schemas.openxmlformats.org/spreadsheetml/2006/main" count="166" uniqueCount="108">
  <si>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</si>
  <si>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</si>
  <si>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</si>
  <si>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</si>
  <si>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</si>
  <si>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</si>
  <si>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</si>
  <si>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</si>
  <si>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</si>
  <si>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</si>
  <si>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</si>
  <si>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</si>
  <si>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</si>
  <si>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</si>
  <si>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</si>
  <si>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</si>
  <si>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</si>
  <si>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</si>
  <si>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</si>
  <si>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</si>
  <si>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</si>
  <si>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</si>
  <si>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</si>
  <si>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</si>
  <si>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</si>
  <si>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</si>
  <si>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</si>
  <si>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</si>
  <si>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</si>
  <si>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</si>
  <si>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</si>
  <si>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</si>
  <si>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</si>
  <si>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</si>
  <si>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</si>
  <si>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</si>
  <si>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</si>
  <si>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</si>
  <si>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</si>
  <si>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</si>
  <si>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</si>
  <si>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</si>
  <si>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</si>
  <si>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</si>
  <si>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</si>
  <si>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</si>
  <si>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</si>
  <si>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</si>
  <si>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</si>
  <si>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</si>
  <si>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</si>
  <si>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</si>
  <si>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</si>
  <si>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</si>
  <si>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</si>
  <si>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</si>
  <si>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</si>
  <si>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</si>
  <si>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</si>
  <si>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</si>
  <si>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</si>
  <si>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</si>
  <si>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</si>
  <si>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</si>
  <si>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</si>
  <si>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</si>
  <si>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</si>
  <si>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</si>
  <si>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</si>
  <si>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</si>
  <si>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</si>
  <si>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</si>
  <si>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</si>
  <si>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</si>
  <si>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</si>
  <si>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</si>
  <si>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</si>
  <si>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</si>
  <si>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</si>
  <si>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</si>
  <si>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</si>
  <si>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</si>
  <si>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</si>
  <si>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</si>
  <si>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</si>
  <si>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Path 80</t>
  </si>
  <si>
    <t>Folsom, CA</t>
  </si>
  <si>
    <t>Calgary, AB</t>
  </si>
  <si>
    <t>Vancouver, BC</t>
  </si>
  <si>
    <t>Little Rock, AR</t>
  </si>
  <si>
    <t>Sunny</t>
  </si>
  <si>
    <t xml:space="preserve">Partly Cloudy </t>
  </si>
  <si>
    <t/>
  </si>
  <si>
    <t>Weather Information</t>
  </si>
  <si>
    <t>High (F)</t>
  </si>
  <si>
    <t>Low (F)</t>
  </si>
  <si>
    <t>73,667 MW</t>
  </si>
  <si>
    <t>15,281 MW</t>
  </si>
  <si>
    <t>Vancouver, WA</t>
  </si>
  <si>
    <t>11,349 MW</t>
  </si>
  <si>
    <t>31,067 MW</t>
  </si>
  <si>
    <t>Billings, MT</t>
  </si>
  <si>
    <t>Loveland, CO</t>
  </si>
  <si>
    <t>Los Angeles, CA</t>
  </si>
  <si>
    <t>Phoenix, AZ</t>
  </si>
  <si>
    <t>Salt Lake City, UT</t>
  </si>
  <si>
    <t>Mist</t>
  </si>
  <si>
    <t xml:space="preserve">Overcast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</si>
</sst>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362B412-65DA-4E66-8FC3-89A905478F80}"/>
    <cellStyle name="Normal" xfId="0" builtinId="0"/>
    <cellStyle name="Normal 4" xfId="1" xr:uid="{E23F398C-9BEA-4587-8B9B-48AB6477E988}"/>
    <cellStyle name="Percent 2" xfId="3" xr:uid="{AC9B2209-0EBC-4DF4-8692-FCF81D9BDE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3A-4E21-815D-A3AC2165A7F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3A-4E21-815D-A3AC2165A7F7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0.77224220267734522</c:v>
                </c:pt>
                <c:pt idx="1">
                  <c:v>0.22775779732265478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3A-4E21-815D-A3AC2165A7F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F3A-4E21-815D-A3AC2165A7F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F3A-4E21-815D-A3AC2165A7F7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0.22775779732265478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F3A-4E21-815D-A3AC2165A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4910.1347800000003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F-44EE-B827-9FB413C8841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11828.449779999999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1F-44EE-B827-9FB413C88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828.44977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DF-4E1C-93B2-28F68FE6664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DF-4E1C-93B2-28F68FE66643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0.59066797784968728</c:v>
                </c:pt>
                <c:pt idx="1">
                  <c:v>0.40933202215031272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DF-4E1C-93B2-28F68FE6664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BDF-4E1C-93B2-28F68FE6664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BDF-4E1C-93B2-28F68FE66643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0.40933202215031272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DF-4E1C-93B2-28F68FE66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F6-4C2B-B865-C971C42497E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F6-4C2B-B865-C971C42497EA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0.61624938097350479</c:v>
                </c:pt>
                <c:pt idx="1">
                  <c:v>0.38375061902649521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F6-4C2B-B865-C971C42497E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9F6-4C2B-B865-C971C42497E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9F6-4C2B-B865-C971C42497EA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0.38375061902649521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9F6-4C2B-B865-C971C4249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993.27383350000002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7-46E0-86B7-8D15B70296E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7-46E0-86B7-8D15B7029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6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2692.35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4D-455E-87EB-F3997100AD7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3758.35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4D-455E-87EB-F3997100A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C7F74BCE-569B-425D-B86B-CDB297CA8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DA5069DF-FEB7-4AEA-8497-832EE25F63E1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41FD07DF-A59D-4BE1-A54C-333C637778F7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31B087A6-B94E-4DED-95FD-B54F2B3B61C0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A8C86C30-9FFD-4A52-944F-3DBD6780860B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7657B994-9DD3-434B-B221-E286541C5BD8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B2E9D1EC-B184-44C8-88B3-E347F6885F49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F2353F20-EEC3-4B89-B0EF-F55005BB12BB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44211FBC-46C8-402B-834B-8ACD8ADEFD2B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AC1B0716-63BC-4992-8BFC-FB4180B42B6C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48E4023B-EB35-43D1-B913-6D4B0782E360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C3DEF969-2BAE-4240-8D4B-95043BDAA778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59074202-76AB-4933-A2DC-67A9CF91DD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984A7B6D-4431-49EA-A874-E5234608E14F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82306E1-34CF-4702-B8DC-3ED3D82AA08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73,667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76AE128C-562C-48CE-8FEC-CF292706C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2394F17D-B93E-479B-A87C-3255E3AE1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42C9F970-AE64-4A41-BC30-21A37B49D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8D285293-C63A-4D8C-B6BC-412C6B65A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37C4FD2F-9D4B-4BE8-A662-D60E5E44C4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405A27A0-31E2-470C-B0DC-911F0EBB08B8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F1F90B6-0AB0-4604-AAFD-7BD12177330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15,281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0AF4BF25-6C42-4DE1-AC9F-E7D0888E6223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91E32D2-A72B-4604-A01F-9A96411B999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31,067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DE625E7B-731A-4020-955E-32F70B7B3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9A954424-A5BA-42CB-A35A-4B4B5A5E040E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783E850-E3A1-41AB-A534-7D23F1CA8E92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402FC149-E22B-4F29-9681-667F80189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CCB0817-FA44-42F3-8A8B-6F1CD6A7D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6BE47B4-1B20-4697-8404-40D9ACCB0C12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BCC6552A-7A49-4DB9-A2D0-A5809D5F43C7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9C6982CE-998E-4314-9E8E-5B91AEB0F65F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CEA8121-178C-4D51-B3C2-0189EEE72FE7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ECF1C1EE-D754-434D-B954-4DA7CB701775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5413A56D-39C4-46B7-B43C-483FDCBF6E82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407B1D8-EE79-4EEF-8C22-AAA9E24206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748A6C73-CA77-44B6-9373-C1C8C73EC4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FEC601BD-6D98-4D58-A926-8838D8DA3F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931526A8-E6BC-4787-84B3-A379E4911B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7FF222F-57A9-41FB-A16F-B1DB6CCD9E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1-24.xlsm" TargetMode="External"/><Relationship Id="rId1" Type="http://schemas.openxmlformats.org/officeDocument/2006/relationships/externalLinkPath" Target="WECC%20Report%20Template%202025-01-2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11828.449779999999</v>
          </cell>
          <cell r="G13">
            <v>4910.1347800000003</v>
          </cell>
        </row>
        <row r="15">
          <cell r="E15">
            <v>1368</v>
          </cell>
          <cell r="G15">
            <v>993.27383350000002</v>
          </cell>
        </row>
        <row r="17">
          <cell r="E17">
            <v>3758.35</v>
          </cell>
          <cell r="G17">
            <v>2692.35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0.77224220267734522</v>
          </cell>
          <cell r="G10">
            <v>0.77224220267734522</v>
          </cell>
          <cell r="H10">
            <v>0.22775779732265478</v>
          </cell>
        </row>
        <row r="11">
          <cell r="F11">
            <v>0.61624938097350479</v>
          </cell>
          <cell r="G11">
            <v>0.61624938097350479</v>
          </cell>
          <cell r="H11">
            <v>0.38375061902649521</v>
          </cell>
        </row>
        <row r="13">
          <cell r="F13">
            <v>0.59066797784968728</v>
          </cell>
          <cell r="G13">
            <v>0.59066797784968728</v>
          </cell>
          <cell r="H13">
            <v>0.40933202215031272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A5D75-0013-4198-B147-D554D0A68FC4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45681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86</v>
      </c>
      <c r="D4"/>
      <c r="E4" s="6" t="s">
        <v>87</v>
      </c>
      <c r="F4" s="1"/>
      <c r="G4" s="6" t="s">
        <v>88</v>
      </c>
      <c r="H4" s="1"/>
      <c r="I4" s="6" t="s">
        <v>89</v>
      </c>
    </row>
    <row r="5" spans="1:9" x14ac:dyDescent="0.35">
      <c r="A5" s="7" t="s">
        <v>3</v>
      </c>
      <c r="B5"/>
      <c r="C5" s="8">
        <v>64.599999999999994</v>
      </c>
      <c r="D5"/>
      <c r="E5" s="8">
        <v>30.9</v>
      </c>
      <c r="F5" s="1"/>
      <c r="G5" s="8">
        <v>38.700000000000003</v>
      </c>
      <c r="H5" s="1"/>
      <c r="I5" s="8">
        <v>44.1</v>
      </c>
    </row>
    <row r="6" spans="1:9" x14ac:dyDescent="0.35">
      <c r="A6" s="7" t="s">
        <v>4</v>
      </c>
      <c r="B6"/>
      <c r="C6" s="8">
        <v>44.4</v>
      </c>
      <c r="D6"/>
      <c r="E6" s="8">
        <v>15.6</v>
      </c>
      <c r="F6" s="1"/>
      <c r="G6" s="8">
        <v>29.7</v>
      </c>
      <c r="H6" s="1"/>
      <c r="I6" s="8">
        <v>26.2</v>
      </c>
    </row>
    <row r="7" spans="1:9" x14ac:dyDescent="0.35">
      <c r="A7" s="7" t="s">
        <v>5</v>
      </c>
      <c r="B7"/>
      <c r="C7" s="8" t="s">
        <v>90</v>
      </c>
      <c r="D7"/>
      <c r="E7" s="8" t="s">
        <v>90</v>
      </c>
      <c r="F7" s="1"/>
      <c r="G7" s="8" t="s">
        <v>91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73666.500439999989</v>
      </c>
      <c r="D13" s="19">
        <v>8</v>
      </c>
      <c r="E13" s="19">
        <v>11828.449779999999</v>
      </c>
      <c r="F13"/>
      <c r="G13" s="19">
        <v>4910.1347800000003</v>
      </c>
      <c r="H13"/>
      <c r="I13" s="19">
        <v>20065.61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15281.135899999999</v>
      </c>
      <c r="D15" s="19">
        <v>7</v>
      </c>
      <c r="E15" s="19">
        <v>1368</v>
      </c>
      <c r="F15" s="21"/>
      <c r="G15" s="19">
        <v>993.27383350000002</v>
      </c>
      <c r="H15"/>
      <c r="I15" s="19">
        <v>10395.23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31067.363630960001</v>
      </c>
      <c r="D17" s="24">
        <v>19</v>
      </c>
      <c r="E17" s="24">
        <v>3758.35</v>
      </c>
      <c r="F17" s="11"/>
      <c r="G17" s="24">
        <v>2692.35</v>
      </c>
      <c r="H17" s="11"/>
      <c r="I17" s="24">
        <v>22968.51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118650.94724185002</v>
      </c>
      <c r="D19" s="26">
        <v>8</v>
      </c>
      <c r="E19" s="26">
        <v>17730.369780000001</v>
      </c>
      <c r="F19" s="26"/>
      <c r="G19" s="26">
        <v>8206.824779999999</v>
      </c>
      <c r="H19" s="26"/>
      <c r="I19" s="26">
        <v>53405.35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80249</v>
      </c>
      <c r="D24" s="19">
        <v>8</v>
      </c>
      <c r="E24" s="19">
        <v>16351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15902</v>
      </c>
      <c r="D25" s="19">
        <v>7</v>
      </c>
      <c r="E25" s="19">
        <v>3158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32155</v>
      </c>
      <c r="D26" s="28">
        <v>8</v>
      </c>
      <c r="E26" s="24">
        <v>4416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127830</v>
      </c>
      <c r="D27" s="29">
        <v>8</v>
      </c>
      <c r="E27" s="26">
        <v>25450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>
        <v>45680</v>
      </c>
      <c r="B65" s="71"/>
      <c r="C65" s="72" t="s">
        <v>85</v>
      </c>
      <c r="D65" s="73"/>
      <c r="E65" s="74">
        <v>4</v>
      </c>
      <c r="F65" s="75">
        <v>6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B773C40C-F0DA-40B1-8110-519AE1E5E051}"/>
    <hyperlink ref="J3" r:id="rId2" display="kraig.patterson@hotmail.com" xr:uid="{273D8DAF-D5A1-4641-8BD1-2A25D0BCD364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B8FEE-D72D-42F0-AD68-B37DB7D57E18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87</v>
      </c>
      <c r="B7" s="84"/>
    </row>
    <row r="8" spans="1:25" ht="15" customHeight="1" x14ac:dyDescent="0.45">
      <c r="A8" s="85" t="s">
        <v>94</v>
      </c>
      <c r="B8" s="86">
        <v>30.9</v>
      </c>
    </row>
    <row r="9" spans="1:25" ht="15" customHeight="1" x14ac:dyDescent="0.45">
      <c r="A9" s="85" t="s">
        <v>95</v>
      </c>
      <c r="B9" s="86">
        <v>15.6</v>
      </c>
    </row>
    <row r="10" spans="1:25" ht="15" customHeight="1" x14ac:dyDescent="0.45">
      <c r="A10" s="86" t="s">
        <v>90</v>
      </c>
      <c r="B10" s="87"/>
      <c r="E10" s="88">
        <v>73666.500439999989</v>
      </c>
      <c r="F10" s="89">
        <v>0.77224220267734522</v>
      </c>
      <c r="G10" s="89">
        <f>IF(F10&gt;=1,1,F10)</f>
        <v>0.77224220267734522</v>
      </c>
      <c r="H10" s="89">
        <f>IF(F10&gt;=1,0,1-F10)</f>
        <v>0.22775779732265478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15281.135899999999</v>
      </c>
      <c r="F11" s="89">
        <v>0.61624938097350479</v>
      </c>
      <c r="G11" s="89">
        <f>IF(F11&gt;=1,1,F11)</f>
        <v>0.61624938097350479</v>
      </c>
      <c r="H11" s="89">
        <f>IF(F11&gt;=1,0,1-F11)</f>
        <v>0.38375061902649521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43</v>
      </c>
      <c r="E13" s="91">
        <v>31067.363630960001</v>
      </c>
      <c r="F13" s="89">
        <v>0.59066797784968728</v>
      </c>
      <c r="G13" s="89">
        <f>IF(F13&gt;=1,1,F13)</f>
        <v>0.59066797784968728</v>
      </c>
      <c r="H13" s="89">
        <f>IF(F13&gt;=1,0,1-F13)</f>
        <v>0.40933202215031272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31.8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30.7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16.5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43.7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13.5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70.2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48.9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67.599999999999994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34.9</v>
      </c>
    </row>
    <row r="35" spans="1:8" ht="15" customHeight="1" x14ac:dyDescent="0.45">
      <c r="A35" s="86" t="s">
        <v>90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37.9</v>
      </c>
    </row>
    <row r="39" spans="1:8" ht="15" customHeight="1" x14ac:dyDescent="0.45">
      <c r="A39" s="85" t="s">
        <v>95</v>
      </c>
      <c r="B39" s="86">
        <v>13.6</v>
      </c>
    </row>
    <row r="40" spans="1:8" ht="15" customHeight="1" x14ac:dyDescent="0.45">
      <c r="A40" s="86" t="s">
        <v>107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31750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2025-01-24T13:49:08Z</dcterms:created>
  <dcterms:modified xsi:type="dcterms:W3CDTF">2025-01-24T13:49:21Z</dcterms:modified>
</cp:coreProperties>
</file>