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cc4-my.sharepoint.com/personal/ashbaker_wecc_org/Documents/Desktop/Daily Reports/"/>
    </mc:Choice>
  </mc:AlternateContent>
  <xr:revisionPtr revIDLastSave="2" documentId="8_{35207166-A387-4A4D-B88E-C9E1B80C12A6}" xr6:coauthVersionLast="47" xr6:coauthVersionMax="47" xr10:uidLastSave="{5CF984C9-D046-484F-8206-2715BA12534C}"/>
  <bookViews>
    <workbookView xWindow="-120" yWindow="-120" windowWidth="29040" windowHeight="15720" activeTab="1" xr2:uid="{EA807263-A7D4-486F-9AC2-781EA1B4A69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<sst xmlns="http://schemas.openxmlformats.org/spreadsheetml/2006/main" count="168" uniqueCount="110">
  <si>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</si>
  <si>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</si>
  <si>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</si>
  <si>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</si>
  <si>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</si>
  <si>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</si>
  <si>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</si>
  <si>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</si>
  <si>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</si>
  <si>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</si>
  <si>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</si>
  <si>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</si>
  <si>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</si>
  <si>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</si>
  <si>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</si>
  <si>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</si>
  <si>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</si>
  <si>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</si>
  <si>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</si>
  <si>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</si>
  <si>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</si>
  <si>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</si>
  <si>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</si>
  <si>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</si>
  <si>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</si>
  <si>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</si>
  <si>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</si>
  <si>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</si>
  <si>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</si>
  <si>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</si>
  <si>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</si>
  <si>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</si>
  <si>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</si>
  <si>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</si>
  <si>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</si>
  <si>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</si>
  <si>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</si>
  <si>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</si>
  <si>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</si>
  <si>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</si>
  <si>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</si>
  <si>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</si>
  <si>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</si>
  <si>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</si>
  <si>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</si>
  <si>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</si>
  <si>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</si>
  <si>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</si>
  <si>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</si>
  <si>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</si>
  <si>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</si>
  <si>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</si>
  <si>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</si>
  <si>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</si>
  <si>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</si>
  <si>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</si>
  <si>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</si>
  <si>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</si>
  <si>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</si>
  <si>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</si>
  <si>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</si>
  <si>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</si>
  <si>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</si>
  <si>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</si>
  <si>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</si>
  <si>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</si>
  <si>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</si>
  <si>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</si>
  <si>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</si>
  <si>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</si>
  <si>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</si>
  <si>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</si>
  <si>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</si>
  <si>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</si>
  <si>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</si>
  <si>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</si>
  <si>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</si>
  <si>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</si>
  <si>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</si>
  <si>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</si>
  <si>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</si>
  <si>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</si>
  <si>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</si>
  <si>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</si>
  <si>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</si>
  <si>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</si>
  <si>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WACM</t>
  </si>
  <si>
    <t>Path 31</t>
  </si>
  <si>
    <t>Folsom, CA</t>
  </si>
  <si>
    <t>Calgary, AB</t>
  </si>
  <si>
    <t>Vancouver, BC</t>
  </si>
  <si>
    <t>Little Rock, AR</t>
  </si>
  <si>
    <t>Sunny</t>
  </si>
  <si>
    <t xml:space="preserve">Overcast </t>
  </si>
  <si>
    <t>Fog</t>
  </si>
  <si>
    <t/>
  </si>
  <si>
    <t>Weather Information</t>
  </si>
  <si>
    <t>High (F)</t>
  </si>
  <si>
    <t>Low (F)</t>
  </si>
  <si>
    <t>76,797 MW</t>
  </si>
  <si>
    <t>15,478 MW</t>
  </si>
  <si>
    <t>Vancouver, WA</t>
  </si>
  <si>
    <t>11,349 MW</t>
  </si>
  <si>
    <t>32,127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</si>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</sst>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352D13D2-6A20-4DDF-9431-75DE0846986E}"/>
    <cellStyle name="Normal" xfId="0" builtinId="0"/>
    <cellStyle name="Normal 4" xfId="1" xr:uid="{C7494E54-3E82-4FD2-B68F-9999DD8FB9F3}"/>
    <cellStyle name="Percent 2" xfId="3" xr:uid="{47F9EBF7-4318-4FFB-81F7-CFE35FC1B2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19-4028-8AD9-0D6D811C877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19-4028-8AD9-0D6D811C877C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0.80505725147547502</c:v>
                </c:pt>
                <c:pt idx="1">
                  <c:v>0.19494274852452498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19-4028-8AD9-0D6D811C877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819-4028-8AD9-0D6D811C877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819-4028-8AD9-0D6D811C877C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0.19494274852452498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19-4028-8AD9-0D6D811C8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5009.213874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7-4273-B1F0-79AFA7B664E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11943.601874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7-4273-B1F0-79AFA7B66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943.601874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1C-4348-BE13-C6C72B41799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1C-4348-BE13-C6C72B41799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0.6108213731353499</c:v>
                </c:pt>
                <c:pt idx="1">
                  <c:v>0.3891786268646501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C-4348-BE13-C6C72B41799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91C-4348-BE13-C6C72B41799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91C-4348-BE13-C6C72B41799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0.3891786268646501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1C-4348-BE13-C6C72B417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DA-443D-A5E9-3A9F9E94927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DA-443D-A5E9-3A9F9E94927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0.62419984675565598</c:v>
                </c:pt>
                <c:pt idx="1">
                  <c:v>0.37580015324434402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DA-443D-A5E9-3A9F9E94927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1DA-443D-A5E9-3A9F9E94927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1DA-443D-A5E9-3A9F9E94927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0.37580015324434402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DA-443D-A5E9-3A9F9E949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1006.0884340000001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3-4015-A4A2-FC080D64359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3-4015-A4A2-FC080D643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0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2677.88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7-4C6D-AA77-15D702DDE77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4884.88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7-4C6D-AA77-15D702DDE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3D235A3-1A87-4653-82CF-AE4C8A5BA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EBCFA887-835A-4E30-96FC-EEACBF1CF0FE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2234E8D-2086-4D71-86AA-71D6FFB9D7D0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1448007-6145-4341-9892-BFF694465325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D285A396-B9B3-494C-8343-0B7F3ECADD89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D36D5DB-AC94-4EC8-B710-FD98027EAF1F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C79A1572-80C5-47E5-B89F-F044EF57727D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78212F61-4F2C-4FCB-B3D5-2F04E4BC71F4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40DEFA6-DCD2-4335-8001-9255DE42745A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53C765A-F528-4463-B738-FD95359C777C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51E566F8-B30F-4504-8D7C-F6830EDA28FE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D027224-6E45-4547-9DB0-B60FDA40FC65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5C72ED1F-BE8B-47FF-BF9C-8179A4D5BE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583C90C4-83C7-410C-96ED-7CF4C87211B1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0D711DD-7760-421D-B712-2600134792D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76,797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55073FF-BBCF-4967-BD25-8DBCF8CDA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7E2D7AA-47A6-4DE0-AC4D-0255C7D66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55575D3-D076-462F-B20C-014A522BE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1CAB6869-866D-48E9-83D6-546B8C6D2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B73807BF-0D8E-465B-9D87-C8D06D33F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B1DDAFB3-D2B8-4095-82B5-0986B895F5A5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6714699-1051-41EA-92A2-0BB61C94372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15,478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3CD4E596-153D-436A-8A62-33C973552EF7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668F377-2692-4F06-BB4B-4C348C4F210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32,127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C290F53-349A-4BA7-94A2-B96CFA9DB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F413E52-2C56-4DAF-B348-B54B8AC4056B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689A16A-8FC4-4666-B391-7205B324DB26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DF12C1E-4175-4E98-B110-842B33B89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827D645-FAA9-477F-8B28-1914F5B9A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15FF6E2-A07B-434F-A15B-A764B7FE9368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876BC512-1C94-4371-ABFC-104C59871742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0C6D69D-915F-4217-9DDC-8B9CDB40C708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07F73E4-2357-4393-94A8-A65B2F3CD049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CDED7DC-E24E-485B-AC52-B3B18BF5DDB1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02F278D-CF15-44C2-BC07-0344ACBAFA17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0E34756-E39E-4BD6-B84B-0084EAE2AA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D071117C-3771-488F-A127-2792B2F991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06068B0C-A8BB-40B4-B466-FE79621724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20B2BA83-DD54-432A-89BC-6F0E3F93F8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ED1FA3D-CC31-467E-989F-B17CB0A11E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ecc4-my.sharepoint.com/personal/ashbaker_wecc_org/Documents/Desktop/Daily%20Reports/WECC%20Report%20Template%202025-01-23.xlsm" TargetMode="External"/><Relationship Id="rId1" Type="http://schemas.openxmlformats.org/officeDocument/2006/relationships/externalLinkPath" Target="WECC%20Report%20Template%202025-01-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11943.601874</v>
          </cell>
          <cell r="G13">
            <v>5009.213874</v>
          </cell>
        </row>
        <row r="15">
          <cell r="E15">
            <v>1400</v>
          </cell>
          <cell r="G15">
            <v>1006.0884340000001</v>
          </cell>
        </row>
        <row r="17">
          <cell r="E17">
            <v>4884.88</v>
          </cell>
          <cell r="G17">
            <v>2677.88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0.80505725147547502</v>
          </cell>
          <cell r="G10">
            <v>0.80505725147547502</v>
          </cell>
          <cell r="H10">
            <v>0.19494274852452498</v>
          </cell>
        </row>
        <row r="11">
          <cell r="F11">
            <v>0.62419984675565598</v>
          </cell>
          <cell r="G11">
            <v>0.62419984675565598</v>
          </cell>
          <cell r="H11">
            <v>0.37580015324434402</v>
          </cell>
        </row>
        <row r="13">
          <cell r="F13">
            <v>0.6108213731353499</v>
          </cell>
          <cell r="G13">
            <v>0.6108213731353499</v>
          </cell>
          <cell r="H13">
            <v>0.3891786268646501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7BE9F-2045-41E5-9B9D-247146FBFA76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45680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88</v>
      </c>
      <c r="D4"/>
      <c r="E4" s="6" t="s">
        <v>89</v>
      </c>
      <c r="F4" s="1"/>
      <c r="G4" s="6" t="s">
        <v>90</v>
      </c>
      <c r="H4" s="1"/>
      <c r="I4" s="6" t="s">
        <v>91</v>
      </c>
    </row>
    <row r="5" spans="1:9" x14ac:dyDescent="0.25">
      <c r="A5" s="7" t="s">
        <v>3</v>
      </c>
      <c r="B5"/>
      <c r="C5" s="8">
        <v>64.599999999999994</v>
      </c>
      <c r="D5"/>
      <c r="E5" s="8">
        <v>31.3</v>
      </c>
      <c r="F5" s="1"/>
      <c r="G5" s="8">
        <v>39.200000000000003</v>
      </c>
      <c r="H5" s="1"/>
      <c r="I5" s="8">
        <v>51.6</v>
      </c>
    </row>
    <row r="6" spans="1:9" x14ac:dyDescent="0.25">
      <c r="A6" s="7" t="s">
        <v>4</v>
      </c>
      <c r="B6"/>
      <c r="C6" s="8">
        <v>43.2</v>
      </c>
      <c r="D6"/>
      <c r="E6" s="8">
        <v>9.9</v>
      </c>
      <c r="F6" s="1"/>
      <c r="G6" s="8">
        <v>31.8</v>
      </c>
      <c r="H6" s="1"/>
      <c r="I6" s="8">
        <v>29.1</v>
      </c>
    </row>
    <row r="7" spans="1:9" x14ac:dyDescent="0.25">
      <c r="A7" s="7" t="s">
        <v>5</v>
      </c>
      <c r="B7"/>
      <c r="C7" s="8" t="s">
        <v>92</v>
      </c>
      <c r="D7"/>
      <c r="E7" s="8" t="s">
        <v>93</v>
      </c>
      <c r="F7" s="1"/>
      <c r="G7" s="8" t="s">
        <v>94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76796.826389999987</v>
      </c>
      <c r="D13" s="19">
        <v>8</v>
      </c>
      <c r="E13" s="19">
        <v>11943.601874</v>
      </c>
      <c r="F13"/>
      <c r="G13" s="19">
        <v>5009.213874</v>
      </c>
      <c r="H13"/>
      <c r="I13" s="19">
        <v>19435.52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15478.283600000001</v>
      </c>
      <c r="D15" s="19">
        <v>7</v>
      </c>
      <c r="E15" s="19">
        <v>1400</v>
      </c>
      <c r="F15" s="21"/>
      <c r="G15" s="19">
        <v>1006.0884340000001</v>
      </c>
      <c r="H15"/>
      <c r="I15" s="19">
        <v>11442.029999999999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32127.371762800001</v>
      </c>
      <c r="D17" s="24">
        <v>19</v>
      </c>
      <c r="E17" s="24">
        <v>4884.88</v>
      </c>
      <c r="F17" s="11"/>
      <c r="G17" s="24">
        <v>2677.88</v>
      </c>
      <c r="H17" s="11"/>
      <c r="I17" s="24">
        <v>24163.08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122311.19235424997</v>
      </c>
      <c r="D19" s="26">
        <v>8</v>
      </c>
      <c r="E19" s="26">
        <v>18106.351874</v>
      </c>
      <c r="F19" s="26"/>
      <c r="G19" s="26">
        <v>8304.2438739999998</v>
      </c>
      <c r="H19" s="26"/>
      <c r="I19" s="26">
        <v>54962.630000000005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81120</v>
      </c>
      <c r="D24" s="19">
        <v>8</v>
      </c>
      <c r="E24" s="19">
        <v>16204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16482</v>
      </c>
      <c r="D25" s="19">
        <v>7</v>
      </c>
      <c r="E25" s="19">
        <v>3146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33057</v>
      </c>
      <c r="D26" s="28">
        <v>9</v>
      </c>
      <c r="E26" s="24">
        <v>5943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129418</v>
      </c>
      <c r="D27" s="29">
        <v>8</v>
      </c>
      <c r="E27" s="26">
        <v>24772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95</v>
      </c>
      <c r="H37" s="1"/>
      <c r="I37" s="47" t="s">
        <v>95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95</v>
      </c>
      <c r="H38" s="1"/>
      <c r="I38" s="47" t="s">
        <v>95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>
        <v>45679</v>
      </c>
      <c r="B65" s="71"/>
      <c r="C65" s="72" t="s">
        <v>85</v>
      </c>
      <c r="D65" s="73"/>
      <c r="E65" s="74">
        <v>4</v>
      </c>
      <c r="F65" s="75">
        <v>8</v>
      </c>
      <c r="G65" s="76"/>
      <c r="H65" s="76"/>
      <c r="I65" s="77"/>
    </row>
    <row r="66" spans="1:9" x14ac:dyDescent="0.25">
      <c r="A66" s="78">
        <v>45679</v>
      </c>
      <c r="B66" s="79" t="s">
        <v>86</v>
      </c>
      <c r="C66" s="72" t="s">
        <v>87</v>
      </c>
      <c r="D66" s="73"/>
      <c r="E66" s="74">
        <v>4</v>
      </c>
      <c r="F66" s="75">
        <v>3</v>
      </c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831CDCD-4B3A-4B75-934F-053DE3FD8E71}"/>
    <hyperlink ref="J3" r:id="rId2" display="kraig.patterson@hotmail.com" xr:uid="{2DB90587-4F25-4A90-AB84-B7FFB818872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3749E-FB67-49B3-96EF-A58C914F110A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96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89</v>
      </c>
      <c r="B7" s="84"/>
    </row>
    <row r="8" spans="1:25" ht="15" customHeight="1" x14ac:dyDescent="0.3">
      <c r="A8" s="85" t="s">
        <v>97</v>
      </c>
      <c r="B8" s="86">
        <v>31.3</v>
      </c>
    </row>
    <row r="9" spans="1:25" ht="15" customHeight="1" x14ac:dyDescent="0.3">
      <c r="A9" s="85" t="s">
        <v>98</v>
      </c>
      <c r="B9" s="86">
        <v>9.9</v>
      </c>
    </row>
    <row r="10" spans="1:25" ht="15" customHeight="1" x14ac:dyDescent="0.3">
      <c r="A10" s="86" t="s">
        <v>93</v>
      </c>
      <c r="B10" s="87"/>
      <c r="E10" s="88">
        <v>76796.826389999987</v>
      </c>
      <c r="F10" s="89">
        <v>0.80505725147547502</v>
      </c>
      <c r="G10" s="89">
        <f>IF(F10&gt;=1,1,F10)</f>
        <v>0.80505725147547502</v>
      </c>
      <c r="H10" s="89">
        <f>IF(F10&gt;=1,0,1-F10)</f>
        <v>0.19494274852452498</v>
      </c>
      <c r="I10" t="s">
        <v>99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15478.283600000001</v>
      </c>
      <c r="F11" s="89">
        <v>0.62419984675565598</v>
      </c>
      <c r="G11" s="89">
        <f>IF(F11&gt;=1,1,F11)</f>
        <v>0.62419984675565598</v>
      </c>
      <c r="H11" s="89">
        <f>IF(F11&gt;=1,0,1-F11)</f>
        <v>0.37580015324434402</v>
      </c>
      <c r="I11" t="s">
        <v>100</v>
      </c>
      <c r="V11" s="90"/>
      <c r="W11" s="90"/>
    </row>
    <row r="12" spans="1:25" ht="15" customHeight="1" x14ac:dyDescent="0.3">
      <c r="A12" s="83" t="s">
        <v>101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102</v>
      </c>
      <c r="V12" s="90"/>
      <c r="W12" s="90"/>
    </row>
    <row r="13" spans="1:25" ht="15" customHeight="1" x14ac:dyDescent="0.3">
      <c r="A13" s="85" t="s">
        <v>97</v>
      </c>
      <c r="B13" s="86">
        <v>45.7</v>
      </c>
      <c r="E13" s="91">
        <v>32127.371762800001</v>
      </c>
      <c r="F13" s="89">
        <v>0.6108213731353499</v>
      </c>
      <c r="G13" s="89">
        <f>IF(F13&gt;=1,1,F13)</f>
        <v>0.6108213731353499</v>
      </c>
      <c r="H13" s="89">
        <f>IF(F13&gt;=1,0,1-F13)</f>
        <v>0.3891786268646501</v>
      </c>
      <c r="I13" t="s">
        <v>103</v>
      </c>
      <c r="V13" s="90"/>
      <c r="W13" s="90"/>
    </row>
    <row r="14" spans="1:25" ht="15" customHeight="1" x14ac:dyDescent="0.3">
      <c r="A14" s="85" t="s">
        <v>98</v>
      </c>
      <c r="B14" s="86">
        <v>32.5</v>
      </c>
      <c r="V14" s="90"/>
      <c r="W14" s="90"/>
    </row>
    <row r="15" spans="1:25" ht="15" customHeight="1" x14ac:dyDescent="0.3">
      <c r="A15" s="86" t="s">
        <v>93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104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97</v>
      </c>
      <c r="B18" s="86">
        <v>32.5</v>
      </c>
      <c r="C18" s="84"/>
      <c r="E18" s="93"/>
      <c r="F18" s="93"/>
      <c r="G18" s="93"/>
      <c r="H18" s="84"/>
    </row>
    <row r="19" spans="1:8" ht="15" customHeight="1" x14ac:dyDescent="0.3">
      <c r="A19" s="85" t="s">
        <v>98</v>
      </c>
      <c r="B19" s="86">
        <v>9.1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105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97</v>
      </c>
      <c r="B23" s="86">
        <v>37.6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98</v>
      </c>
      <c r="B24" s="86">
        <v>7.7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106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97</v>
      </c>
      <c r="B28" s="86">
        <v>74.3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98</v>
      </c>
      <c r="B29" s="86">
        <v>55.8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92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107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97</v>
      </c>
      <c r="B33" s="86">
        <v>62.2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98</v>
      </c>
      <c r="B34" s="86">
        <v>36.5</v>
      </c>
    </row>
    <row r="35" spans="1:8" ht="15" customHeight="1" x14ac:dyDescent="0.3">
      <c r="A35" s="86" t="s">
        <v>92</v>
      </c>
      <c r="B35" s="87"/>
    </row>
    <row r="37" spans="1:8" ht="15" customHeight="1" x14ac:dyDescent="0.3">
      <c r="A37" s="83" t="s">
        <v>108</v>
      </c>
      <c r="B37" s="87"/>
    </row>
    <row r="38" spans="1:8" ht="15" customHeight="1" x14ac:dyDescent="0.3">
      <c r="A38" s="85" t="s">
        <v>97</v>
      </c>
      <c r="B38" s="86">
        <v>33.6</v>
      </c>
    </row>
    <row r="39" spans="1:8" ht="15" customHeight="1" x14ac:dyDescent="0.3">
      <c r="A39" s="85" t="s">
        <v>98</v>
      </c>
      <c r="B39" s="86">
        <v>3.6</v>
      </c>
    </row>
    <row r="40" spans="1:8" ht="15" customHeight="1" x14ac:dyDescent="0.3">
      <c r="A40" s="86" t="s">
        <v>109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Ashbaker, Steve</dc:creator>
  <cp:lastModifiedBy>Ashbaker, Steve</cp:lastModifiedBy>
  <dcterms:created xsi:type="dcterms:W3CDTF">2025-01-23T13:22:43Z</dcterms:created>
  <dcterms:modified xsi:type="dcterms:W3CDTF">2025-01-23T13:23:12Z</dcterms:modified>
</cp:coreProperties>
</file>