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ashbaker_wecc_org/Documents/Desktop/Daily Reports/"/>
    </mc:Choice>
  </mc:AlternateContent>
  <xr:revisionPtr revIDLastSave="2" documentId="8_{FF70EF68-9407-4D76-95E6-8DF169F9D2EF}" xr6:coauthVersionLast="47" xr6:coauthVersionMax="47" xr10:uidLastSave="{3F121EC2-1789-4AC4-9467-C039384DD091}"/>
  <bookViews>
    <workbookView xWindow="-120" yWindow="-120" windowWidth="29040" windowHeight="15720" activeTab="1" xr2:uid="{9C77835B-CAB0-4DD0-9ACC-67CAACE2F8F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<sst xmlns="http://schemas.openxmlformats.org/spreadsheetml/2006/main" count="166" uniqueCount="109">
  <si>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</si>
  <si>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</si>
  <si>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</si>
  <si>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</si>
  <si>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</si>
  <si>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</si>
  <si>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</si>
  <si>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</si>
  <si>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</si>
  <si>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</si>
  <si>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</si>
  <si>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</si>
  <si>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</si>
  <si>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</si>
  <si>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</si>
  <si>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</si>
  <si>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</si>
  <si>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</si>
  <si>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</si>
  <si>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</si>
  <si>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</si>
  <si>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</si>
  <si>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</si>
  <si>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</si>
  <si>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</si>
  <si>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</si>
  <si>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</si>
  <si>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</si>
  <si>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</si>
  <si>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</si>
  <si>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</si>
  <si>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</si>
  <si>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</si>
  <si>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</si>
  <si>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</si>
  <si>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</si>
  <si>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</si>
  <si>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</si>
  <si>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</si>
  <si>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</si>
  <si>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</si>
  <si>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</si>
  <si>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</si>
  <si>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</si>
  <si>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</si>
  <si>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</si>
  <si>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</si>
  <si>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</si>
  <si>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</si>
  <si>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</si>
  <si>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</si>
  <si>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</si>
  <si>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</si>
  <si>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</si>
  <si>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</si>
  <si>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</si>
  <si>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</si>
  <si>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</si>
  <si>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</si>
  <si>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</si>
  <si>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</si>
  <si>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</si>
  <si>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</si>
  <si>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</si>
  <si>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</si>
  <si>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</si>
  <si>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</si>
  <si>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</si>
  <si>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</si>
  <si>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</si>
  <si>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</si>
  <si>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</si>
  <si>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</si>
  <si>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</si>
  <si>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</si>
  <si>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</si>
  <si>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</si>
  <si>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</si>
  <si>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</si>
  <si>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</si>
  <si>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</si>
  <si>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</si>
  <si>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</si>
  <si>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</si>
  <si>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</si>
  <si>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</si>
  <si>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</si>
  <si>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</si>
  <si>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</si>
  <si>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</si>
  <si>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Sunny</t>
  </si>
  <si>
    <t xml:space="preserve">Overcast </t>
  </si>
  <si>
    <t>Mist</t>
  </si>
  <si>
    <t/>
  </si>
  <si>
    <t>Weather Information</t>
  </si>
  <si>
    <t>High (F)</t>
  </si>
  <si>
    <t>Low (F)</t>
  </si>
  <si>
    <t>71,904 MW</t>
  </si>
  <si>
    <t>13,617 MW</t>
  </si>
  <si>
    <t>Vancouver, WA</t>
  </si>
  <si>
    <t>11,349 MW</t>
  </si>
  <si>
    <t>31,659 MW</t>
  </si>
  <si>
    <t>Billings, MT</t>
  </si>
  <si>
    <t>Loveland, CO</t>
  </si>
  <si>
    <t>Los Angeles, CA</t>
  </si>
  <si>
    <t>Phoenix, AZ</t>
  </si>
  <si>
    <t>Salt Lake City, UT</t>
  </si>
  <si>
    <t>Fog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</si>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</sst>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0022BE2-6105-4462-BD29-345D906E9AB9}"/>
    <cellStyle name="Normal" xfId="0" builtinId="0"/>
    <cellStyle name="Normal 4" xfId="1" xr:uid="{70778C38-8866-4708-9B14-6C4C8D6A5B93}"/>
    <cellStyle name="Percent 2" xfId="3" xr:uid="{4E8960A3-D79F-47CF-BD35-6D4330B72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DC-4BC7-B220-8AF2E13DE2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DC-4BC7-B220-8AF2E13DE21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0.75376878659859725</c:v>
                </c:pt>
                <c:pt idx="1">
                  <c:v>0.24623121340140275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DC-4BC7-B220-8AF2E13DE21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DC-4BC7-B220-8AF2E13DE2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1DC-4BC7-B220-8AF2E13DE21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0.24623121340140275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DC-4BC7-B220-8AF2E13DE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4871.5814999999993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655-BEE0-DB76CDE1F2D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13657.550499999999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655-BEE0-DB76CDE1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657.5504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BD-42A1-B9B4-9EF0B26A8C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BD-42A1-B9B4-9EF0B26A8C0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0.60191965283685378</c:v>
                </c:pt>
                <c:pt idx="1">
                  <c:v>0.39808034716314622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BD-42A1-B9B4-9EF0B26A8C0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BD-42A1-B9B4-9EF0B26A8C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2BD-42A1-B9B4-9EF0B26A8C0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0.39808034716314622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BD-42A1-B9B4-9EF0B26A8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1D-4D3E-A7A0-981595EB6D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1D-4D3E-A7A0-981595EB6D1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0.54912413840383922</c:v>
                </c:pt>
                <c:pt idx="1">
                  <c:v>0.45087586159616078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D-4D3E-A7A0-981595EB6D1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1D-4D3E-A7A0-981595EB6D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31D-4D3E-A7A0-981595EB6D1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0.45087586159616078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D-4D3E-A7A0-981595EB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885.08103190000008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9-4356-A36B-140E5C61ACB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9-4356-A36B-140E5C61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2530.96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E-443C-A65F-74B042EFF40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4345.96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E-443C-A65F-74B042EFF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F0902FE-13E8-4059-9E4B-9D66DF77C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B6C88F9-8896-4F39-B7AE-EEAAEE39472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EDBD0C7-22E3-4EFC-ADF8-60FDD1A313E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0885212-2D87-4400-AA3B-9FC31D26E1E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3C10790-54D4-4F14-8C8A-0DB4233A574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A408AA4-8DFA-48D3-BBFE-31B7B12BE9A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38F30CA-42F2-4910-BC7A-59AC7605A2F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20A14DF-5CC3-44F3-8DBF-15D5502C48B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702B136-9914-4280-B3CF-B42F093E213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56EC055-E8C0-42B9-87A5-22A0CE4358E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A0B16B9-4214-43A0-9AF1-278D39DABFE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154C23A-4CD5-45AF-879D-8C6C90F6AED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4CC1266-FA9A-4829-B0FA-340F335FD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39254FD-2D71-4E9D-94A9-F9536A53007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4EB7EC6-EFB1-4D5A-801E-7E4A3A9554F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71,904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59AF2F5-41AF-49F6-884E-E6494E2D8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0AD9838-1ACF-4C45-9F2B-AFFB7BF6B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2064AB2-7466-4C7F-ADC4-635DAADD9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8F001C0-BC90-4C8C-9D3D-E3DB7B72E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6857EB0-3EEB-44FF-8279-B97E2A1CB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9FB8C83-E8CC-496B-BDEB-699E83BD9E7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5339DE4-5856-4457-AB62-37E29110BB2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13,617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1BEDC91-B788-4605-9A59-7604D2FC4CA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5A4F41A-3ED5-4D50-ABE0-FAA5F67F0D5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31,659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8E97AAB-569C-46F5-9A61-EABF9F0C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897D3A5-8F67-4C0C-BDE5-70D30AFB9C7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3F5FBB6-E810-4182-B5F2-1E1C5A19A97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FD62D4D-C0B5-41FD-9992-2DE519B6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2398704-8F9A-4C21-9362-30C1F9101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B38AAFC-960E-4B64-91C5-0D887B7F05F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EFF40A3-E026-4265-B87A-DE20EEA1C5E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68E1E71-F5B6-479B-B891-70EF38C11FD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15FD314-EF23-41E6-991A-C41DD089C4B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C2B0AF8-594B-4C2A-A4F5-CE8D491B854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7D9414D-708E-4211-997A-26C99EA54CC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7CCA546-E039-4FD7-8FBB-0302CCEB5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3AFFAC4-E78E-45A0-8704-026C58C83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F2DC86E-6C5A-4971-9CE6-A728B6525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1AF7BA7-DA99-49AD-8116-ED625D2D6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6F981B0-DCC0-4DB9-AA01-DE60910A2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ashbaker_wecc_org/Documents/Desktop/Daily%20Reports/WECC%20Report%20Template%202025-01-17.xlsm" TargetMode="External"/><Relationship Id="rId1" Type="http://schemas.openxmlformats.org/officeDocument/2006/relationships/externalLinkPath" Target="WECC%20Report%20Template%202025-01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13657.550499999999</v>
          </cell>
          <cell r="G13">
            <v>4871.5814999999993</v>
          </cell>
        </row>
        <row r="15">
          <cell r="E15">
            <v>1709</v>
          </cell>
          <cell r="G15">
            <v>885.08103190000008</v>
          </cell>
        </row>
        <row r="17">
          <cell r="E17">
            <v>4345.96</v>
          </cell>
          <cell r="G17">
            <v>2530.96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0.75376878659859725</v>
          </cell>
          <cell r="G10">
            <v>0.75376878659859725</v>
          </cell>
          <cell r="H10">
            <v>0.24623121340140275</v>
          </cell>
        </row>
        <row r="11">
          <cell r="F11">
            <v>0.54912413840383922</v>
          </cell>
          <cell r="G11">
            <v>0.54912413840383922</v>
          </cell>
          <cell r="H11">
            <v>0.45087586159616078</v>
          </cell>
        </row>
        <row r="13">
          <cell r="F13">
            <v>0.60191965283685378</v>
          </cell>
          <cell r="G13">
            <v>0.60191965283685378</v>
          </cell>
          <cell r="H13">
            <v>0.39808034716314622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A76B-DFFA-4982-826B-933EE4B4A61A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45674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53.8</v>
      </c>
      <c r="D5"/>
      <c r="E5" s="8">
        <v>19.2</v>
      </c>
      <c r="F5" s="1"/>
      <c r="G5" s="8">
        <v>39.4</v>
      </c>
      <c r="H5" s="1"/>
      <c r="I5" s="8">
        <v>53.6</v>
      </c>
    </row>
    <row r="6" spans="1:9" x14ac:dyDescent="0.25">
      <c r="A6" s="7" t="s">
        <v>4</v>
      </c>
      <c r="B6"/>
      <c r="C6" s="8">
        <v>43.3</v>
      </c>
      <c r="D6"/>
      <c r="E6" s="8">
        <v>14.5</v>
      </c>
      <c r="F6" s="1"/>
      <c r="G6" s="8">
        <v>30.4</v>
      </c>
      <c r="H6" s="1"/>
      <c r="I6" s="8">
        <v>32.700000000000003</v>
      </c>
    </row>
    <row r="7" spans="1:9" x14ac:dyDescent="0.2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71904.265859999985</v>
      </c>
      <c r="D13" s="19">
        <v>9</v>
      </c>
      <c r="E13" s="19">
        <v>13657.550499999999</v>
      </c>
      <c r="F13"/>
      <c r="G13" s="19">
        <v>4871.5814999999993</v>
      </c>
      <c r="H13"/>
      <c r="I13" s="19">
        <v>17859.919999999998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13616.63126</v>
      </c>
      <c r="D15" s="19">
        <v>7</v>
      </c>
      <c r="E15" s="19">
        <v>1709</v>
      </c>
      <c r="F15" s="21"/>
      <c r="G15" s="19">
        <v>885.08103190000008</v>
      </c>
      <c r="H15"/>
      <c r="I15" s="19">
        <v>9987.91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31659.167980259997</v>
      </c>
      <c r="D17" s="24">
        <v>19</v>
      </c>
      <c r="E17" s="24">
        <v>4345.96</v>
      </c>
      <c r="F17" s="11"/>
      <c r="G17" s="24">
        <v>2530.96</v>
      </c>
      <c r="H17" s="11"/>
      <c r="I17" s="24">
        <v>22033.320000000003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116070.53439945003</v>
      </c>
      <c r="D19" s="26">
        <v>8</v>
      </c>
      <c r="E19" s="26">
        <v>21009.521499999999</v>
      </c>
      <c r="F19" s="26"/>
      <c r="G19" s="26">
        <v>8251.4195</v>
      </c>
      <c r="H19" s="26"/>
      <c r="I19" s="26">
        <v>49222.150000000009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74861</v>
      </c>
      <c r="D24" s="19">
        <v>8</v>
      </c>
      <c r="E24" s="19">
        <v>18447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15070</v>
      </c>
      <c r="D25" s="19">
        <v>8</v>
      </c>
      <c r="E25" s="19">
        <v>5746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32725</v>
      </c>
      <c r="D26" s="28">
        <v>8</v>
      </c>
      <c r="E26" s="24">
        <v>5464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122656</v>
      </c>
      <c r="D27" s="29">
        <v>8</v>
      </c>
      <c r="E27" s="26">
        <v>29657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45674</v>
      </c>
      <c r="B65" s="71"/>
      <c r="C65" s="72" t="s">
        <v>85</v>
      </c>
      <c r="D65" s="73"/>
      <c r="E65" s="74">
        <v>4</v>
      </c>
      <c r="F65" s="75">
        <v>5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44CF0E5-A74E-4F2C-86CB-E6D7ACE94BC2}"/>
    <hyperlink ref="J3" r:id="rId2" display="kraig.patterson@hotmail.com" xr:uid="{0C5D99F6-2AA9-444F-8E48-DEAC66F6C1D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C619-BD59-4A40-95AC-426DE1B983B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95</v>
      </c>
      <c r="B8" s="86">
        <v>19.2</v>
      </c>
    </row>
    <row r="9" spans="1:25" ht="15" customHeight="1" x14ac:dyDescent="0.3">
      <c r="A9" s="85" t="s">
        <v>96</v>
      </c>
      <c r="B9" s="86">
        <v>14.5</v>
      </c>
    </row>
    <row r="10" spans="1:25" ht="15" customHeight="1" x14ac:dyDescent="0.3">
      <c r="A10" s="86" t="s">
        <v>91</v>
      </c>
      <c r="B10" s="87"/>
      <c r="E10" s="88">
        <v>71904.265859999985</v>
      </c>
      <c r="F10" s="89">
        <v>0.75376878659859725</v>
      </c>
      <c r="G10" s="89">
        <f>IF(F10&gt;=1,1,F10)</f>
        <v>0.75376878659859725</v>
      </c>
      <c r="H10" s="89">
        <f>IF(F10&gt;=1,0,1-F10)</f>
        <v>0.24623121340140275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13616.63126</v>
      </c>
      <c r="F11" s="89">
        <v>0.54912413840383922</v>
      </c>
      <c r="G11" s="89">
        <f>IF(F11&gt;=1,1,F11)</f>
        <v>0.54912413840383922</v>
      </c>
      <c r="H11" s="89">
        <f>IF(F11&gt;=1,0,1-F11)</f>
        <v>0.45087586159616078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39</v>
      </c>
      <c r="E13" s="91">
        <v>31659.167980259997</v>
      </c>
      <c r="F13" s="89">
        <v>0.60191965283685378</v>
      </c>
      <c r="G13" s="89">
        <f>IF(F13&gt;=1,1,F13)</f>
        <v>0.60191965283685378</v>
      </c>
      <c r="H13" s="89">
        <f>IF(F13&gt;=1,0,1-F13)</f>
        <v>0.39808034716314622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30.9</v>
      </c>
      <c r="V14" s="90"/>
      <c r="W14" s="90"/>
    </row>
    <row r="15" spans="1:25" ht="15" customHeight="1" x14ac:dyDescent="0.3">
      <c r="A15" s="86" t="s">
        <v>107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28.6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19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45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20.7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54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47.3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68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42.1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35.799999999999997</v>
      </c>
    </row>
    <row r="39" spans="1:8" ht="15" customHeight="1" x14ac:dyDescent="0.3">
      <c r="A39" s="85" t="s">
        <v>96</v>
      </c>
      <c r="B39" s="86">
        <v>23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2025-01-17T13:47:45Z</dcterms:created>
  <dcterms:modified xsi:type="dcterms:W3CDTF">2025-01-17T13:48:57Z</dcterms:modified>
</cp:coreProperties>
</file>