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2326D6E9-8E5E-4A62-9B65-62C751429888}" xr6:coauthVersionLast="47" xr6:coauthVersionMax="47" xr10:uidLastSave="{00000000-0000-0000-0000-000000000000}"/>
  <bookViews>
    <workbookView xWindow="-28920" yWindow="-120" windowWidth="29040" windowHeight="15720" activeTab="1" xr2:uid="{A553CDC6-6D3C-4212-8CFC-F0F88FAD127F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<sst xmlns="http://schemas.openxmlformats.org/spreadsheetml/2006/main" count="165" uniqueCount="107">
  <si>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</si>
  <si>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</si>
  <si>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</si>
  <si>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</si>
  <si>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</si>
  <si>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</si>
  <si>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</si>
  <si>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</si>
  <si>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</si>
  <si>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</si>
  <si>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</si>
  <si>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</si>
  <si>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</si>
  <si>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</si>
  <si>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</si>
  <si>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</si>
  <si>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</si>
  <si>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</si>
  <si>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</si>
  <si>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</si>
  <si>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</si>
  <si>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</si>
  <si>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</si>
  <si>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</si>
  <si>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</si>
  <si>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</si>
  <si>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</si>
  <si>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</si>
  <si>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</si>
  <si>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</si>
  <si>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</si>
  <si>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</si>
  <si>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</si>
  <si>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</si>
  <si>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</si>
  <si>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</si>
  <si>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</si>
  <si>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</si>
  <si>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</si>
  <si>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</si>
  <si>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</si>
  <si>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</si>
  <si>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</si>
  <si>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</si>
  <si>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</si>
  <si>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</si>
  <si>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</si>
  <si>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</si>
  <si>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</si>
  <si>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</si>
  <si>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</si>
  <si>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</si>
  <si>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</si>
  <si>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</si>
  <si>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</si>
  <si>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</si>
  <si>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</si>
  <si>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</si>
  <si>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</si>
  <si>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</si>
  <si>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</si>
  <si>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</si>
  <si>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</si>
  <si>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</si>
  <si>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</si>
  <si>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</si>
  <si>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</si>
  <si>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</si>
  <si>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</si>
  <si>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</si>
  <si>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</si>
  <si>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</si>
  <si>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</si>
  <si>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</si>
  <si>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</si>
  <si>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</si>
  <si>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</si>
  <si>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</si>
  <si>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</si>
  <si>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</si>
  <si>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</si>
  <si>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</si>
  <si>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</si>
  <si>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</si>
  <si>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</si>
  <si>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</si>
  <si>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</si>
  <si>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</si>
  <si>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</si>
  <si>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</si>
  <si>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Mist</t>
  </si>
  <si>
    <t/>
  </si>
  <si>
    <t>Weather Information</t>
  </si>
  <si>
    <t>High (F)</t>
  </si>
  <si>
    <t>Low (F)</t>
  </si>
  <si>
    <t>72,284 MW</t>
  </si>
  <si>
    <t>15,698 MW</t>
  </si>
  <si>
    <t>Vancouver, WA</t>
  </si>
  <si>
    <t>11,349 MW</t>
  </si>
  <si>
    <t>32,775 MW</t>
  </si>
  <si>
    <t>Billings, MT</t>
  </si>
  <si>
    <t>Loveland, CO</t>
  </si>
  <si>
    <t>Los Angeles, CA</t>
  </si>
  <si>
    <t>Phoenix, AZ</t>
  </si>
  <si>
    <t>Salt Lake City, UT</t>
  </si>
  <si>
    <t>Fog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</si>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</sst>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800C4E8-F6FE-4A0D-80EA-A08F04E07186}"/>
    <cellStyle name="Normal" xfId="0" builtinId="0"/>
    <cellStyle name="Normal 4" xfId="1" xr:uid="{91989FC3-A140-43C9-943E-07B25A9E5A5C}"/>
    <cellStyle name="Percent 2" xfId="3" xr:uid="{ECF20206-E6BD-46BC-9013-350A60571A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71-491C-9F2F-59356CFB07C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71-491C-9F2F-59356CFB07CB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0.75774619122996423</c:v>
                </c:pt>
                <c:pt idx="1">
                  <c:v>0.24225380877003577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71-491C-9F2F-59356CFB07C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A71-491C-9F2F-59356CFB07C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A71-491C-9F2F-59356CFB07CB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0.24225380877003577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71-491C-9F2F-59356CFB0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4797.5169810000007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4-48D9-9FC9-551432FB542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12856.311980999999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4-48D9-9FC9-551432FB5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856.311980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D1-4C12-A0F5-5903A4865FD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D1-4C12-A0F5-5903A4865FDA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0.62312582571819686</c:v>
                </c:pt>
                <c:pt idx="1">
                  <c:v>0.37687417428180314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1-4C12-A0F5-5903A4865FD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1D1-4C12-A0F5-5903A4865FD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1D1-4C12-A0F5-5903A4865FDA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0.37687417428180314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D1-4C12-A0F5-5903A4865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13-48C6-AA2A-5B3D80323DD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13-48C6-AA2A-5B3D80323DD1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0.63304368431665126</c:v>
                </c:pt>
                <c:pt idx="1">
                  <c:v>0.36695631568334874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13-48C6-AA2A-5B3D80323DD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213-48C6-AA2A-5B3D80323DD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213-48C6-AA2A-5B3D80323DD1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0.36695631568334874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13-48C6-AA2A-5B3D80323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1020.3429756000002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C-40BC-9AB7-0E0900D67C0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FC-40BC-9AB7-0E0900D67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76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2732.0699999999997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B-4559-BB79-072F9FB64FA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4614.07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2B-4559-BB79-072F9FB64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F025F872-FE3B-4034-8F9A-A62924D47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1F8990BC-24AB-4460-A345-3AF7B945C5C5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2FE8BB53-6193-4C46-9B98-44480FA0AAB7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532BB60F-7D91-4C6C-A96A-B457A1FE07C2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4C42CABA-37B5-4ECD-B3ED-57BB1EBB8DF1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F4560201-6B90-46F0-9548-7D96C4A85C1B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33A9007-C74C-4ED9-B065-484E26CE5BDA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872C34E9-28CF-463F-BB8D-890197DB5825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C867805-0982-4A28-9BE3-36A1DC074280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07BCC8C6-47EE-46FE-9FE3-21424D2ABDBE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1A39D07E-9727-4B94-8942-64183E314463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84D95CEB-C428-4522-A39A-E02CE7B14998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54588D26-EAE1-497F-9B5F-77ECBE1C75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F6700BFC-3766-4506-AA05-C6E3485FE15B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7B9A262-AD4F-48E3-B5A5-0D5882AA020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72,284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4B694406-C7C9-4AC2-9C63-D4E11766F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EA645270-4CA1-4F2C-9243-E710B9D767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34B35251-C6E7-4CFF-92E1-842C7B1225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CC746653-DDD1-4315-B687-631096EBF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77E5E878-A3BA-41C0-9D44-A351EA19A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623B1B09-F13C-4201-8B73-CFE09A0C2369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26C764E-64C8-477A-AB7F-C99A415C9AD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15,698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02F3D034-D775-4598-8E44-A0FF999D2BED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517C15F-DC7D-4A4B-A1FA-19A0E925740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32,775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DA994458-6B32-43F5-ABB5-B5A1973A5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6E00EE3-5F6C-4CE3-8507-5C9B53143773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8A2D5AF-B929-441B-A4AF-009529CD2A8B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F4739D7-1B2F-4709-9097-0D38DBC3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30E1904-0037-4566-92CF-21C940DBC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F2C94D8-4D26-4B00-BCAA-CE4E0C0451C9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7236FA09-256E-493A-B6AE-BD721741CF24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7AE41DA3-FBD1-43A5-B9EE-96884EA89757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DAF7075-3E12-442E-A854-06C64D8E3911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DA174A66-D0B9-454A-A41C-A824BFE27D4E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44356023-7DEC-4F23-BD57-7A8F2EE9E7CC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D2FE983-30CA-4BF4-9C64-7A8BA534BF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2B772D74-0394-4DFF-8E1A-92E29799F4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DE4FF4AA-2A26-4C2A-9FE0-D62AE70A44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ABF77A2D-87CC-44D8-8822-2389C63938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6F986CE-EBEB-485C-A1E1-ED0EDF1430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1-14.xlsm" TargetMode="External"/><Relationship Id="rId1" Type="http://schemas.openxmlformats.org/officeDocument/2006/relationships/externalLinkPath" Target="WECC%20Report%20Template%202025-01-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12856.311980999999</v>
          </cell>
          <cell r="G13">
            <v>4797.5169810000007</v>
          </cell>
        </row>
        <row r="15">
          <cell r="E15">
            <v>1761</v>
          </cell>
          <cell r="G15">
            <v>1020.3429756000002</v>
          </cell>
        </row>
        <row r="17">
          <cell r="E17">
            <v>4614.07</v>
          </cell>
          <cell r="G17">
            <v>2732.0699999999997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0.75774619122996423</v>
          </cell>
          <cell r="G10">
            <v>0.75774619122996423</v>
          </cell>
          <cell r="H10">
            <v>0.24225380877003577</v>
          </cell>
        </row>
        <row r="11">
          <cell r="F11">
            <v>0.63304368431665126</v>
          </cell>
          <cell r="G11">
            <v>0.63304368431665126</v>
          </cell>
          <cell r="H11">
            <v>0.36695631568334874</v>
          </cell>
        </row>
        <row r="13">
          <cell r="F13">
            <v>0.62312582571819686</v>
          </cell>
          <cell r="G13">
            <v>0.62312582571819686</v>
          </cell>
          <cell r="H13">
            <v>0.37687417428180314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66D70-537C-46E3-95D7-853AD55C1FCB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45671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58.3</v>
      </c>
      <c r="D5"/>
      <c r="E5" s="8">
        <v>39.200000000000003</v>
      </c>
      <c r="F5" s="1"/>
      <c r="G5" s="8">
        <v>41.4</v>
      </c>
      <c r="H5" s="1"/>
      <c r="I5" s="8">
        <v>49.3</v>
      </c>
    </row>
    <row r="6" spans="1:9" x14ac:dyDescent="0.35">
      <c r="A6" s="7" t="s">
        <v>4</v>
      </c>
      <c r="B6"/>
      <c r="C6" s="8">
        <v>39.9</v>
      </c>
      <c r="D6"/>
      <c r="E6" s="8">
        <v>17.399999999999999</v>
      </c>
      <c r="F6" s="1"/>
      <c r="G6" s="8">
        <v>36.1</v>
      </c>
      <c r="H6" s="1"/>
      <c r="I6" s="8">
        <v>25.9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72283.682419999983</v>
      </c>
      <c r="D13" s="19">
        <v>8</v>
      </c>
      <c r="E13" s="19">
        <v>12856.311980999999</v>
      </c>
      <c r="F13"/>
      <c r="G13" s="19">
        <v>4797.5169810000007</v>
      </c>
      <c r="H13"/>
      <c r="I13" s="19">
        <v>18274.46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15697.584240000002</v>
      </c>
      <c r="D15" s="19">
        <v>7</v>
      </c>
      <c r="E15" s="19">
        <v>1761</v>
      </c>
      <c r="F15" s="21"/>
      <c r="G15" s="19">
        <v>1020.3429756000002</v>
      </c>
      <c r="H15"/>
      <c r="I15" s="19">
        <v>10415.130000000001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32774.549055299998</v>
      </c>
      <c r="D17" s="24">
        <v>19</v>
      </c>
      <c r="E17" s="24">
        <v>4614.07</v>
      </c>
      <c r="F17" s="11"/>
      <c r="G17" s="24">
        <v>2732.0699999999997</v>
      </c>
      <c r="H17" s="11"/>
      <c r="I17" s="24">
        <v>21494.560000000001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118625.92652529999</v>
      </c>
      <c r="D19" s="26">
        <v>19</v>
      </c>
      <c r="E19" s="26">
        <v>17899.138263000001</v>
      </c>
      <c r="F19" s="26"/>
      <c r="G19" s="26">
        <v>8269.6732629999988</v>
      </c>
      <c r="H19" s="26"/>
      <c r="I19" s="26">
        <v>49489.149999999994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76305</v>
      </c>
      <c r="D24" s="19">
        <v>18</v>
      </c>
      <c r="E24" s="19">
        <v>15460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15885</v>
      </c>
      <c r="D25" s="19">
        <v>7</v>
      </c>
      <c r="E25" s="19">
        <v>3595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32293</v>
      </c>
      <c r="D26" s="28">
        <v>9</v>
      </c>
      <c r="E26" s="24">
        <v>6108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122680</v>
      </c>
      <c r="D27" s="29">
        <v>18</v>
      </c>
      <c r="E27" s="26">
        <v>24157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3B60DD4B-5484-4D59-925F-AB1C2521BD89}"/>
    <hyperlink ref="J3" r:id="rId2" display="kraig.patterson@hotmail.com" xr:uid="{2293F85C-9C62-4E1E-94FC-21209B6C6515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887E-FD4C-4FC7-AD93-152AF74C176C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39.200000000000003</v>
      </c>
    </row>
    <row r="9" spans="1:25" ht="15" customHeight="1" x14ac:dyDescent="0.45">
      <c r="A9" s="85" t="s">
        <v>94</v>
      </c>
      <c r="B9" s="86">
        <v>17.399999999999999</v>
      </c>
    </row>
    <row r="10" spans="1:25" ht="15" customHeight="1" x14ac:dyDescent="0.45">
      <c r="A10" s="86" t="s">
        <v>89</v>
      </c>
      <c r="B10" s="87"/>
      <c r="E10" s="88">
        <v>72283.682419999983</v>
      </c>
      <c r="F10" s="89">
        <v>0.75774619122996423</v>
      </c>
      <c r="G10" s="89">
        <f>IF(F10&gt;=1,1,F10)</f>
        <v>0.75774619122996423</v>
      </c>
      <c r="H10" s="89">
        <f>IF(F10&gt;=1,0,1-F10)</f>
        <v>0.24225380877003577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15697.584240000002</v>
      </c>
      <c r="F11" s="89">
        <v>0.63304368431665126</v>
      </c>
      <c r="G11" s="89">
        <f>IF(F11&gt;=1,1,F11)</f>
        <v>0.63304368431665126</v>
      </c>
      <c r="H11" s="89">
        <f>IF(F11&gt;=1,0,1-F11)</f>
        <v>0.36695631568334874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46.4</v>
      </c>
      <c r="E13" s="91">
        <v>32774.549055299998</v>
      </c>
      <c r="F13" s="89">
        <v>0.62312582571819686</v>
      </c>
      <c r="G13" s="89">
        <f>IF(F13&gt;=1,1,F13)</f>
        <v>0.62312582571819686</v>
      </c>
      <c r="H13" s="89">
        <f>IF(F13&gt;=1,0,1-F13)</f>
        <v>0.37687417428180314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33.4</v>
      </c>
      <c r="V14" s="90"/>
      <c r="W14" s="90"/>
    </row>
    <row r="15" spans="1:25" ht="15" customHeight="1" x14ac:dyDescent="0.45">
      <c r="A15" s="86" t="s">
        <v>105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41.2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22.5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39.200000000000003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13.1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70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48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68.900000000000006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34.5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30</v>
      </c>
    </row>
    <row r="39" spans="1:8" ht="15" customHeight="1" x14ac:dyDescent="0.45">
      <c r="A39" s="85" t="s">
        <v>94</v>
      </c>
      <c r="B39" s="86">
        <v>14.7</v>
      </c>
    </row>
    <row r="40" spans="1:8" ht="15" customHeight="1" x14ac:dyDescent="0.45">
      <c r="A40" s="86" t="s">
        <v>106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2025-01-14T13:43:42Z</dcterms:created>
  <dcterms:modified xsi:type="dcterms:W3CDTF">2025-01-14T13:44:16Z</dcterms:modified>
</cp:coreProperties>
</file>