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38B9BF58-9E71-47F7-A361-CCA91C561B60}" xr6:coauthVersionLast="47" xr6:coauthVersionMax="47" xr10:uidLastSave="{00000000-0000-0000-0000-000000000000}"/>
  <bookViews>
    <workbookView xWindow="-28920" yWindow="-120" windowWidth="29040" windowHeight="15720" activeTab="1" xr2:uid="{7EAF3A9D-02CB-49FC-9684-FA3419AE03D0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<sst xmlns="http://schemas.openxmlformats.org/spreadsheetml/2006/main" count="165" uniqueCount="109">
  <si>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</si>
  <si>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</si>
  <si>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</si>
  <si>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</si>
  <si>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</si>
  <si>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</si>
  <si>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</si>
  <si>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</si>
  <si>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</si>
  <si>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</si>
  <si>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</si>
  <si>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</si>
  <si>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</si>
  <si>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</si>
  <si>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</si>
  <si>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</si>
  <si>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</si>
  <si>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</si>
  <si>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</si>
  <si>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</si>
  <si>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</si>
  <si>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</si>
  <si>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</si>
  <si>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</si>
  <si>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</si>
  <si>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</si>
  <si>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</si>
  <si>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</si>
  <si>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</si>
  <si>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</si>
  <si>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</si>
  <si>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</si>
  <si>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</si>
  <si>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</si>
  <si>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</si>
  <si>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</si>
  <si>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</si>
  <si>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</si>
  <si>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</si>
  <si>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</si>
  <si>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</si>
  <si>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</si>
  <si>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</si>
  <si>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</si>
  <si>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</si>
  <si>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</si>
  <si>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</si>
  <si>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</si>
  <si>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</si>
  <si>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</si>
  <si>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</si>
  <si>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</si>
  <si>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</si>
  <si>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</si>
  <si>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</si>
  <si>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</si>
  <si>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</si>
  <si>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</si>
  <si>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</si>
  <si>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</si>
  <si>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</si>
  <si>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</si>
  <si>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</si>
  <si>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</si>
  <si>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</si>
  <si>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</si>
  <si>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</si>
  <si>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</si>
  <si>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</si>
  <si>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</si>
  <si>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</si>
  <si>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</si>
  <si>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</si>
  <si>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</si>
  <si>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</si>
  <si>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</si>
  <si>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</si>
  <si>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</si>
  <si>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</si>
  <si>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</si>
  <si>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</si>
  <si>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</si>
  <si>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</si>
  <si>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</si>
  <si>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</si>
  <si>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</si>
  <si>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</si>
  <si>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</si>
  <si>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</si>
  <si>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</si>
  <si>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</si>
  <si>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>Fog</t>
  </si>
  <si>
    <t/>
  </si>
  <si>
    <t>Weather Information</t>
  </si>
  <si>
    <t>High (F)</t>
  </si>
  <si>
    <t>Low (F)</t>
  </si>
  <si>
    <t>73,285 MW</t>
  </si>
  <si>
    <t>15,525 MW</t>
  </si>
  <si>
    <t>Vancouver, WA</t>
  </si>
  <si>
    <t>11,349 MW</t>
  </si>
  <si>
    <t>32,863 MW</t>
  </si>
  <si>
    <t>Billings, MT</t>
  </si>
  <si>
    <t>Loveland, CO</t>
  </si>
  <si>
    <t>Los Angeles, CA</t>
  </si>
  <si>
    <t>Phoenix, AZ</t>
  </si>
  <si>
    <t>Salt Lake City, UT</t>
  </si>
  <si>
    <t>Mist</t>
  </si>
  <si>
    <t>Moderate or heavy snow showers</t>
  </si>
  <si>
    <t xml:space="preserve">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</si>
</sst>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82B63E05-CE0D-4476-9A76-16E9C5EB891D}"/>
    <cellStyle name="Normal" xfId="0" builtinId="0"/>
    <cellStyle name="Normal 4" xfId="1" xr:uid="{BF8F6784-A34D-4972-96C0-994B3BA67530}"/>
    <cellStyle name="Percent 2" xfId="3" xr:uid="{B17B89B4-5210-47B1-954A-BD385FAC62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DF-4F1F-BFD2-C628DD4871D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1DF-4F1F-BFD2-C628DD4871DC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0.76824744886941398</c:v>
                </c:pt>
                <c:pt idx="1">
                  <c:v>0.23175255113058602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DF-4F1F-BFD2-C628DD4871D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1DF-4F1F-BFD2-C628DD4871D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1DF-4F1F-BFD2-C628DD4871DC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0.23175255113058602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1DF-4F1F-BFD2-C628DD487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4839.4731000000002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C4-4EE5-B749-0E3EEE99E00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15481.069099999999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C4-4EE5-B749-0E3EEE99E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5481.069099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82-49FE-A73A-2DB7F125393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82-49FE-A73A-2DB7F125393E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0.6247986023366352</c:v>
                </c:pt>
                <c:pt idx="1">
                  <c:v>0.3752013976633648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82-49FE-A73A-2DB7F125393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082-49FE-A73A-2DB7F125393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082-49FE-A73A-2DB7F125393E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0.3752013976633648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082-49FE-A73A-2DB7F1253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49-484F-9F3A-C061DD8A469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49-484F-9F3A-C061DD8A469A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0.62608325200629111</c:v>
                </c:pt>
                <c:pt idx="1">
                  <c:v>0.37391674799370889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49-484F-9F3A-C061DD8A469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B49-484F-9F3A-C061DD8A469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B49-484F-9F3A-C061DD8A469A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0.37391674799370889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B49-484F-9F3A-C061DD8A4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1009.1241160000001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2A-4037-A73B-543048FA4AF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A-4037-A73B-543048FA4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960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2688.99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4-4322-B9E4-74BA270D39E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4615.99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14-4322-B9E4-74BA270D3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EE50FD5E-1B3B-499C-BD4F-53A159FE4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C1C5680A-56C3-457D-B325-DA3EB425080F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CF37B815-0F8B-4202-A9DB-C9500C2D8B3E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170EBBCE-C2BE-43AE-B2A8-4B672C0D4759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6F516567-D7CC-4A5F-9EEF-1543CCFB59BA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E60E1404-4EB2-49C5-8DAA-9C050EFD9550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90B8F786-1D68-42A6-B07B-087161A27CCC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2E59A39F-0966-45A9-8693-1B5CD544427A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00D3BC77-162D-4BFE-93F7-3E63E452EC7E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B4FA178E-0762-46FE-B0FB-10F11DC651FF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2E5B722C-4E12-4753-BD49-54FA22782536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A0EE3672-CCF4-4F21-9682-3F77E9F934F2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F4992805-6B7E-45D8-9B46-16C95E4CB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797417F3-3919-4A67-80C6-308BCC0119BA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9A2A08E-9BB5-49EF-B15B-4554F6333F2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73,285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A41DA52A-8AD2-481C-BBC1-0272BF411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F6E62F37-75A5-49C6-8EEC-450ACF34E2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61D9C88A-6577-4154-9A47-06A988FAAD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4E728AC8-9DD6-4157-A04C-96692F10D8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980952CF-C496-41C0-B3E0-866DAC2D1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2EAD3BBD-0790-46FA-883F-FDE5822016B5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44802DC-2CDD-48E3-8B68-57CC735FF0A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15,525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6E7C7F0A-A49D-40FD-A3D2-B3FD0FEF0795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0128334-53EC-4749-8B52-C0000736525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32,863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E1C49EB-C4FF-4BCC-B148-C904C156D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8CDC4F6-1B57-42CA-928C-346628B4ED6A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15F1BE4-D7DB-4A59-82A8-A7210B346804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382C287-2C97-4185-8436-E5E7FB01E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8BA20EE6-4BF9-4B30-A125-D6C62DB9F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6657017-B499-4084-A619-9FEAAD022869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49EC17CB-4BF0-47F6-8A30-2AE36341AB26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F5C8ADBB-DCD3-43BC-9F35-CD36F73234E0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F4057393-0D7A-44A0-9EFE-DAF26E7A4E4F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19BA6C0D-6E23-4F4B-9455-D42DEEF166E0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BE541F25-0E27-4776-8A71-75665194BEF4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9C6E7143-9AB5-4185-9427-544D687EB2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8729FDA0-52DF-40DF-9C28-0AF6042466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D8E9E949-FA48-4A1D-9E31-F58C955403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0A64A11C-0BAB-4C99-81E4-A9041A866F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FCB613F-AFD8-4828-BBB0-8979F2A46A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1-13.xlsm" TargetMode="External"/><Relationship Id="rId1" Type="http://schemas.openxmlformats.org/officeDocument/2006/relationships/externalLinkPath" Target="WECC%20Report%20Template%202025-01-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15481.069099999999</v>
          </cell>
          <cell r="G13">
            <v>4839.4731000000002</v>
          </cell>
        </row>
        <row r="15">
          <cell r="E15">
            <v>1960</v>
          </cell>
          <cell r="G15">
            <v>1009.1241160000001</v>
          </cell>
        </row>
        <row r="17">
          <cell r="E17">
            <v>4615.99</v>
          </cell>
          <cell r="G17">
            <v>2688.99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0.76824744886941398</v>
          </cell>
          <cell r="G10">
            <v>0.76824744886941398</v>
          </cell>
          <cell r="H10">
            <v>0.23175255113058602</v>
          </cell>
        </row>
        <row r="11">
          <cell r="F11">
            <v>0.62608325200629111</v>
          </cell>
          <cell r="G11">
            <v>0.62608325200629111</v>
          </cell>
          <cell r="H11">
            <v>0.37391674799370889</v>
          </cell>
        </row>
        <row r="13">
          <cell r="F13">
            <v>0.6247986023366352</v>
          </cell>
          <cell r="G13">
            <v>0.6247986023366352</v>
          </cell>
          <cell r="H13">
            <v>0.3752013976633648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D6CF9-A24D-4EAA-A165-1AE37AD1AB68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45670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58.6</v>
      </c>
      <c r="D5"/>
      <c r="E5" s="8">
        <v>33.799999999999997</v>
      </c>
      <c r="F5" s="1"/>
      <c r="G5" s="8">
        <v>37.799999999999997</v>
      </c>
      <c r="H5" s="1"/>
      <c r="I5" s="8">
        <v>44.4</v>
      </c>
    </row>
    <row r="6" spans="1:9" x14ac:dyDescent="0.35">
      <c r="A6" s="7" t="s">
        <v>4</v>
      </c>
      <c r="B6"/>
      <c r="C6" s="8">
        <v>36.5</v>
      </c>
      <c r="D6"/>
      <c r="E6" s="8">
        <v>16</v>
      </c>
      <c r="F6" s="1"/>
      <c r="G6" s="8">
        <v>34.5</v>
      </c>
      <c r="H6" s="1"/>
      <c r="I6" s="8">
        <v>28.8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73285.42889000001</v>
      </c>
      <c r="D13" s="19">
        <v>18</v>
      </c>
      <c r="E13" s="19">
        <v>15481.069099999999</v>
      </c>
      <c r="F13"/>
      <c r="G13" s="19">
        <v>4839.4731000000002</v>
      </c>
      <c r="H13"/>
      <c r="I13" s="19">
        <v>17512.440000000002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15524.9864</v>
      </c>
      <c r="D15" s="19">
        <v>7</v>
      </c>
      <c r="E15" s="19">
        <v>1960</v>
      </c>
      <c r="F15" s="21"/>
      <c r="G15" s="19">
        <v>1009.1241160000001</v>
      </c>
      <c r="H15"/>
      <c r="I15" s="19">
        <v>9843.2000000000007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32862.5320871</v>
      </c>
      <c r="D17" s="24">
        <v>19</v>
      </c>
      <c r="E17" s="24">
        <v>4615.99</v>
      </c>
      <c r="F17" s="11"/>
      <c r="G17" s="24">
        <v>2688.99</v>
      </c>
      <c r="H17" s="11"/>
      <c r="I17" s="24">
        <v>19684.48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120050.21002710004</v>
      </c>
      <c r="D19" s="26">
        <v>19</v>
      </c>
      <c r="E19" s="26">
        <v>21444.979500000001</v>
      </c>
      <c r="F19" s="26"/>
      <c r="G19" s="26">
        <v>8342.843499999999</v>
      </c>
      <c r="H19" s="26"/>
      <c r="I19" s="26">
        <v>46500.119999999995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72705</v>
      </c>
      <c r="D24" s="19">
        <v>18</v>
      </c>
      <c r="E24" s="19">
        <v>15861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13947</v>
      </c>
      <c r="D25" s="19">
        <v>7</v>
      </c>
      <c r="E25" s="19">
        <v>3930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29401</v>
      </c>
      <c r="D26" s="28">
        <v>19</v>
      </c>
      <c r="E26" s="24">
        <v>4497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115680</v>
      </c>
      <c r="D27" s="29">
        <v>18</v>
      </c>
      <c r="E27" s="26">
        <v>24894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FD442D86-79BD-4157-BF9E-441EE6167ED0}"/>
    <hyperlink ref="J3" r:id="rId2" display="kraig.patterson@hotmail.com" xr:uid="{4C442293-C3E2-4BB1-AB58-49AE0007D3B4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A66AB-FA9F-4DAC-AF69-EBDD827FCBA6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33.799999999999997</v>
      </c>
    </row>
    <row r="9" spans="1:25" ht="15" customHeight="1" x14ac:dyDescent="0.45">
      <c r="A9" s="85" t="s">
        <v>95</v>
      </c>
      <c r="B9" s="86">
        <v>16</v>
      </c>
    </row>
    <row r="10" spans="1:25" ht="15" customHeight="1" x14ac:dyDescent="0.45">
      <c r="A10" s="86" t="s">
        <v>90</v>
      </c>
      <c r="B10" s="87"/>
      <c r="E10" s="88">
        <v>73285.42889000001</v>
      </c>
      <c r="F10" s="89">
        <v>0.76824744886941398</v>
      </c>
      <c r="G10" s="89">
        <f>IF(F10&gt;=1,1,F10)</f>
        <v>0.76824744886941398</v>
      </c>
      <c r="H10" s="89">
        <f>IF(F10&gt;=1,0,1-F10)</f>
        <v>0.23175255113058602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15524.9864</v>
      </c>
      <c r="F11" s="89">
        <v>0.62608325200629111</v>
      </c>
      <c r="G11" s="89">
        <f>IF(F11&gt;=1,1,F11)</f>
        <v>0.62608325200629111</v>
      </c>
      <c r="H11" s="89">
        <f>IF(F11&gt;=1,0,1-F11)</f>
        <v>0.37391674799370889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43.3</v>
      </c>
      <c r="E13" s="91">
        <v>32862.5320871</v>
      </c>
      <c r="F13" s="89">
        <v>0.6247986023366352</v>
      </c>
      <c r="G13" s="89">
        <f>IF(F13&gt;=1,1,F13)</f>
        <v>0.6247986023366352</v>
      </c>
      <c r="H13" s="89">
        <f>IF(F13&gt;=1,0,1-F13)</f>
        <v>0.3752013976633648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28.8</v>
      </c>
      <c r="V14" s="90"/>
      <c r="W14" s="90"/>
    </row>
    <row r="15" spans="1:25" ht="15" customHeight="1" x14ac:dyDescent="0.45">
      <c r="A15" s="86" t="s">
        <v>106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33.1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19.600000000000001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36.700000000000003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12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68.2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47.7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63.7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33.799999999999997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27.3</v>
      </c>
    </row>
    <row r="39" spans="1:8" ht="15" customHeight="1" x14ac:dyDescent="0.45">
      <c r="A39" s="85" t="s">
        <v>95</v>
      </c>
      <c r="B39" s="86">
        <v>14.2</v>
      </c>
    </row>
    <row r="40" spans="1:8" ht="15" customHeight="1" x14ac:dyDescent="0.45">
      <c r="A40" s="86" t="s">
        <v>108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2025-01-13T13:20:32Z</dcterms:created>
  <dcterms:modified xsi:type="dcterms:W3CDTF">2025-01-13T13:20:48Z</dcterms:modified>
</cp:coreProperties>
</file>