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198E1E6-6667-4D37-AF50-8964F665ED48}" xr6:coauthVersionLast="47" xr6:coauthVersionMax="47" xr10:uidLastSave="{00000000-0000-0000-0000-000000000000}"/>
  <bookViews>
    <workbookView xWindow="-28920" yWindow="-120" windowWidth="29040" windowHeight="15720" activeTab="1" xr2:uid="{C96F239C-D1D1-4D32-A8CC-30E1D2B9AE4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<sst xmlns="http://schemas.openxmlformats.org/spreadsheetml/2006/main" count="165" uniqueCount="108">
  <si>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</si>
  <si>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</si>
  <si>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</si>
  <si>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</si>
  <si>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</si>
  <si>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</si>
  <si>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</si>
  <si>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</si>
  <si>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</si>
  <si>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</si>
  <si>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</si>
  <si>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</si>
  <si>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</si>
  <si>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</si>
  <si>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</si>
  <si>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</si>
  <si>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</si>
  <si>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</si>
  <si>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</si>
  <si>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</si>
  <si>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</si>
  <si>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</si>
  <si>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</si>
  <si>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</si>
  <si>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</si>
  <si>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</si>
  <si>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</si>
  <si>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</si>
  <si>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</si>
  <si>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</si>
  <si>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</si>
  <si>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</si>
  <si>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</si>
  <si>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</si>
  <si>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</si>
  <si>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</si>
  <si>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</si>
  <si>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</si>
  <si>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</si>
  <si>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</si>
  <si>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</si>
  <si>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</si>
  <si>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</si>
  <si>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</si>
  <si>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</si>
  <si>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</si>
  <si>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</si>
  <si>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</si>
  <si>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</si>
  <si>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</si>
  <si>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</si>
  <si>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</si>
  <si>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</si>
  <si>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</si>
  <si>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</si>
  <si>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</si>
  <si>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</si>
  <si>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</si>
  <si>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</si>
  <si>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</si>
  <si>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</si>
  <si>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</si>
  <si>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</si>
  <si>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</si>
  <si>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</si>
  <si>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</si>
  <si>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</si>
  <si>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</si>
  <si>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</si>
  <si>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</si>
  <si>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</si>
  <si>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</si>
  <si>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</si>
  <si>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</si>
  <si>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</si>
  <si>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</si>
  <si>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</si>
  <si>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</si>
  <si>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</si>
  <si>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</si>
  <si>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</si>
  <si>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</si>
  <si>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</si>
  <si>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</si>
  <si>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</si>
  <si>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</si>
  <si>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</si>
  <si>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</si>
  <si>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</si>
  <si>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</si>
  <si>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</si>
  <si>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</si>
  <si>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</si>
  <si>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</si>
  <si>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</si>
  <si>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70,856 MW</t>
  </si>
  <si>
    <t>13,439 MW</t>
  </si>
  <si>
    <t>Vancouver, WA</t>
  </si>
  <si>
    <t>11,349 MW</t>
  </si>
  <si>
    <t>32,162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</si>
  <si>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</si>
  <si>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</si>
  <si>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</si>
  <si>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</si>
  <si>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</si>
  <si>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</si>
  <si>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Moderate snow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</si>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</sst>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BF972C4-F53C-4B29-A260-BBEB1F06420A}"/>
    <cellStyle name="Normal" xfId="0" builtinId="0"/>
    <cellStyle name="Normal 4" xfId="1" xr:uid="{3FE6FC3B-5353-4104-B40D-EE94F488038E}"/>
    <cellStyle name="Percent 2" xfId="3" xr:uid="{C2CEC8A8-C93C-4F2D-9E4E-D23854241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99-4C7F-9420-5DBC7001D9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99-4C7F-9420-5DBC7001D90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0.74278473619657637</c:v>
                </c:pt>
                <c:pt idx="1">
                  <c:v>0.25721526380342363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99-4C7F-9420-5DBC7001D90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A99-4C7F-9420-5DBC7001D9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99-4C7F-9420-5DBC7001D90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0.25721526380342363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99-4C7F-9420-5DBC7001D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4625.3639869999997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4-4677-86D9-8086D2520D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11664.460986999999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4-4677-86D9-8086D252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664.46098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3E-406A-9412-50E51B7BDB4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3E-406A-9412-50E51B7BDB4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0.61148793218624631</c:v>
                </c:pt>
                <c:pt idx="1">
                  <c:v>0.38851206781375369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E-406A-9412-50E51B7BDB4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23E-406A-9412-50E51B7BDB4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23E-406A-9412-50E51B7BDB4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0.38851206781375369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3E-406A-9412-50E51B7BD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4-4B00-A1C7-B689D2ED8A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4-4B00-A1C7-B689D2ED8A1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0.54197879985482111</c:v>
                </c:pt>
                <c:pt idx="1">
                  <c:v>0.45802120014517889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4-4B00-A1C7-B689D2ED8A1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364-4B00-A1C7-B689D2ED8A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364-4B00-A1C7-B689D2ED8A1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0.45802120014517889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364-4B00-A1C7-B689D2ED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865.91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4-4592-A438-F87E7FFC250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4-4592-A438-F87E7FFC2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3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E70-9533-E9366CC822A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4622.38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5-4E70-9533-E9366CC8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66EED4B-E95F-4DE8-BC07-C1DF86AB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4196017-3DFD-4086-A674-7451C9F6D9D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DE7FABB-C131-459B-A532-C016378D08C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E6FD7C0-B059-4766-A0D5-D173FE4D507B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25D27D7-8EDD-46EB-8CC6-CF4DC448256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48E9D3B-D4FE-4B5C-92F4-76034CE47CC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73D01FC-F668-4791-8E05-65E2B6DF3EB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08748CC-A209-4CBB-BACC-EBD5B143BA2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30E6550-5924-4703-9D5E-2CE764746054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6C837B4-B273-47AB-B2B6-FA04814E21C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FDCDA9F-5133-4467-A454-3F92CC7BBBE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90FDDB7-16FD-46F9-ACB7-C6B4958357A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ED8D638-EF98-4D2C-A66B-7F4F8D592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AEAC044-EDEC-4530-8CDB-207A1B75BCF6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F3E6202-991E-44FB-B1C9-94E1424F0C3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70,856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7EA66D0-3F14-4584-B07A-BA37E8A93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9C11B33-DE35-4124-BB2E-30A76DA50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C776A7A-28A6-4A5E-927F-C3EC6D2A4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908371C-9C04-4EFF-8F5E-D0363C15C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3AC5EDE-AD38-4765-8474-8C3B48FA2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FF36884-412E-4B57-99DA-7D42EDEC9C8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32C7C95-56BD-4FDA-AC92-CBBCF057D84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13,439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32DE5DA-B439-4B29-AF95-63556445108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AD08921-98E9-4C42-BAA7-F9DDA02EFED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A1C1457-88DB-4581-8383-9FB4CF1B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9C7CCD3-4AA9-4592-8AE4-A53CE43BB00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A322182-6720-439F-847C-F75072BAD484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74EE7BE-E5B4-4311-BD9E-C2A18AD9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B7A60DB-89AD-4EDA-A3AB-D91B2922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D4545FD-CED0-4508-B54F-40C8F010B9D5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ADD8EE0-1DE3-4E6E-BCC4-4C99FE37D03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C0446FA-4174-47A8-927B-8B10B4A13D3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829BEDB-4D39-4AF2-A3DE-70F05CB2A945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585E729-9B37-49E2-82CB-464E5FB4898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EF0FE73-3A27-4DB1-A208-1CF415D50BC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601CAE4-6546-4834-AEB4-9BA67CB29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AF331D8-877C-4ED7-9848-6887CD792D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8D8CF57-2526-4F1B-B0DF-F8C9FF2F3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A70EC24-F405-4F00-B571-2C31A203F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0CE7506-F201-4C6B-B8FC-B09A760FF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08.xlsm" TargetMode="External"/><Relationship Id="rId1" Type="http://schemas.openxmlformats.org/officeDocument/2006/relationships/externalLinkPath" Target="WECC%20Report%20Template%202025-01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11664.460986999999</v>
          </cell>
          <cell r="G13">
            <v>4625.3639869999997</v>
          </cell>
        </row>
        <row r="15">
          <cell r="E15">
            <v>1731</v>
          </cell>
          <cell r="G15">
            <v>865.91</v>
          </cell>
        </row>
        <row r="17">
          <cell r="E17">
            <v>4622.38</v>
          </cell>
          <cell r="G17">
            <v>2730.38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0.74278473619657637</v>
          </cell>
          <cell r="G10">
            <v>0.74278473619657637</v>
          </cell>
          <cell r="H10">
            <v>0.25721526380342363</v>
          </cell>
        </row>
        <row r="11">
          <cell r="F11">
            <v>0.54197879985482111</v>
          </cell>
          <cell r="G11">
            <v>0.54197879985482111</v>
          </cell>
          <cell r="H11">
            <v>0.45802120014517889</v>
          </cell>
        </row>
        <row r="13">
          <cell r="F13">
            <v>0.61148793218624631</v>
          </cell>
          <cell r="G13">
            <v>0.61148793218624631</v>
          </cell>
          <cell r="H13">
            <v>0.38851206781375369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1642-E7B4-40AF-A12F-345C21E74DF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45665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58.6</v>
      </c>
      <c r="D5"/>
      <c r="E5" s="8">
        <v>37.9</v>
      </c>
      <c r="F5" s="1"/>
      <c r="G5" s="8">
        <v>45.3</v>
      </c>
      <c r="H5" s="1"/>
      <c r="I5" s="8">
        <v>38.700000000000003</v>
      </c>
    </row>
    <row r="6" spans="1:9" x14ac:dyDescent="0.35">
      <c r="A6" s="7" t="s">
        <v>4</v>
      </c>
      <c r="B6"/>
      <c r="C6" s="8">
        <v>38.700000000000003</v>
      </c>
      <c r="D6"/>
      <c r="E6" s="8">
        <v>24.1</v>
      </c>
      <c r="F6" s="1"/>
      <c r="G6" s="8">
        <v>39.9</v>
      </c>
      <c r="H6" s="1"/>
      <c r="I6" s="8">
        <v>25.5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70856.464340000006</v>
      </c>
      <c r="D13" s="19">
        <v>18</v>
      </c>
      <c r="E13" s="19">
        <v>11664.460986999999</v>
      </c>
      <c r="F13"/>
      <c r="G13" s="19">
        <v>4625.3639869999997</v>
      </c>
      <c r="H13"/>
      <c r="I13" s="19">
        <v>18021.04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13439.4483</v>
      </c>
      <c r="D15" s="19">
        <v>19</v>
      </c>
      <c r="E15" s="19">
        <v>1731</v>
      </c>
      <c r="F15" s="21"/>
      <c r="G15" s="19">
        <v>865.91</v>
      </c>
      <c r="H15"/>
      <c r="I15" s="19">
        <v>10550.87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32162.430769199997</v>
      </c>
      <c r="D17" s="24">
        <v>19</v>
      </c>
      <c r="E17" s="24">
        <v>4622.38</v>
      </c>
      <c r="F17" s="11"/>
      <c r="G17" s="24">
        <v>2730.38</v>
      </c>
      <c r="H17" s="11"/>
      <c r="I17" s="24">
        <v>23080.949999999997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116342.55904919998</v>
      </c>
      <c r="D19" s="26">
        <v>19</v>
      </c>
      <c r="E19" s="26">
        <v>18102.264413999997</v>
      </c>
      <c r="F19" s="26"/>
      <c r="G19" s="26">
        <v>8199.1974140000002</v>
      </c>
      <c r="H19" s="26"/>
      <c r="I19" s="26">
        <v>51199.860000000008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75066</v>
      </c>
      <c r="D24" s="19">
        <v>18</v>
      </c>
      <c r="E24" s="19">
        <v>15191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14235</v>
      </c>
      <c r="D25" s="19">
        <v>7</v>
      </c>
      <c r="E25" s="19">
        <v>3671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31805</v>
      </c>
      <c r="D26" s="28">
        <v>18</v>
      </c>
      <c r="E26" s="24">
        <v>5450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120832</v>
      </c>
      <c r="D27" s="29">
        <v>18</v>
      </c>
      <c r="E27" s="26">
        <v>24212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5B733D2-4D4B-4AC7-B59A-62B58DDF522E}"/>
    <hyperlink ref="J3" r:id="rId2" display="kraig.patterson@hotmail.com" xr:uid="{E0AFE63D-4160-4A34-94C4-A0F046D0E34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AB01-8BCE-4E1C-9BDE-71A057D6CA0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37.9</v>
      </c>
    </row>
    <row r="9" spans="1:25" ht="15" customHeight="1" x14ac:dyDescent="0.45">
      <c r="A9" s="85" t="s">
        <v>94</v>
      </c>
      <c r="B9" s="86">
        <v>24.1</v>
      </c>
    </row>
    <row r="10" spans="1:25" ht="15" customHeight="1" x14ac:dyDescent="0.45">
      <c r="A10" s="86" t="s">
        <v>89</v>
      </c>
      <c r="B10" s="87"/>
      <c r="E10" s="88">
        <v>70856.464340000006</v>
      </c>
      <c r="F10" s="89">
        <v>0.74278473619657637</v>
      </c>
      <c r="G10" s="89">
        <f>IF(F10&gt;=1,1,F10)</f>
        <v>0.74278473619657637</v>
      </c>
      <c r="H10" s="89">
        <f>IF(F10&gt;=1,0,1-F10)</f>
        <v>0.25721526380342363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13439.4483</v>
      </c>
      <c r="F11" s="89">
        <v>0.54197879985482111</v>
      </c>
      <c r="G11" s="89">
        <f>IF(F11&gt;=1,1,F11)</f>
        <v>0.54197879985482111</v>
      </c>
      <c r="H11" s="89">
        <f>IF(F11&gt;=1,0,1-F11)</f>
        <v>0.45802120014517889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52.9</v>
      </c>
      <c r="E13" s="91">
        <v>32162.430769199997</v>
      </c>
      <c r="F13" s="89">
        <v>0.61148793218624631</v>
      </c>
      <c r="G13" s="89">
        <f>IF(F13&gt;=1,1,F13)</f>
        <v>0.61148793218624631</v>
      </c>
      <c r="H13" s="89">
        <f>IF(F13&gt;=1,0,1-F13)</f>
        <v>0.38851206781375369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37.9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34.700000000000003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16.3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45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7.7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69.599999999999994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52.3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64.900000000000006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46.9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34.9</v>
      </c>
    </row>
    <row r="39" spans="1:8" ht="15" customHeight="1" x14ac:dyDescent="0.45">
      <c r="A39" s="85" t="s">
        <v>94</v>
      </c>
      <c r="B39" s="86">
        <v>12.6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2025-01-08T13:18:50Z</dcterms:created>
  <dcterms:modified xsi:type="dcterms:W3CDTF">2025-01-08T13:19:06Z</dcterms:modified>
</cp:coreProperties>
</file>