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00AA996-AA42-4DDF-89FF-DB9FFFF49629}" xr6:coauthVersionLast="47" xr6:coauthVersionMax="47" xr10:uidLastSave="{00000000-0000-0000-0000-000000000000}"/>
  <bookViews>
    <workbookView xWindow="-28920" yWindow="-120" windowWidth="29040" windowHeight="15720" activeTab="1" xr2:uid="{59582BC5-0EF4-40AE-A472-07127C41851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<sst xmlns="http://schemas.openxmlformats.org/spreadsheetml/2006/main" count="165" uniqueCount="108">
  <si>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</si>
  <si>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</si>
  <si>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</si>
  <si>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</si>
  <si>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</si>
  <si>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</si>
  <si>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</si>
  <si>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</si>
  <si>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</si>
  <si>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</si>
  <si>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</si>
  <si>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</si>
  <si>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</si>
  <si>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</si>
  <si>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</si>
  <si>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</si>
  <si>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</si>
  <si>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</si>
  <si>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</si>
  <si>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</si>
  <si>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</si>
  <si>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</si>
  <si>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</si>
  <si>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</si>
  <si>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</si>
  <si>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</si>
  <si>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</si>
  <si>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</si>
  <si>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</si>
  <si>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</si>
  <si>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</si>
  <si>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</si>
  <si>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</si>
  <si>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</si>
  <si>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</si>
  <si>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</si>
  <si>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</si>
  <si>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</si>
  <si>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</si>
  <si>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</si>
  <si>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</si>
  <si>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</si>
  <si>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</si>
  <si>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</si>
  <si>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</si>
  <si>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</si>
  <si>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</si>
  <si>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</si>
  <si>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</si>
  <si>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</si>
  <si>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</si>
  <si>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</si>
  <si>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</si>
  <si>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</si>
  <si>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</si>
  <si>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</si>
  <si>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</si>
  <si>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</si>
  <si>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</si>
  <si>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</si>
  <si>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</si>
  <si>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</si>
  <si>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</si>
  <si>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</si>
  <si>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</si>
  <si>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</si>
  <si>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</si>
  <si>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</si>
  <si>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</si>
  <si>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</si>
  <si>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</si>
  <si>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</si>
  <si>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</si>
  <si>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</si>
  <si>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</si>
  <si>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</si>
  <si>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</si>
  <si>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</si>
  <si>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</si>
  <si>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</si>
  <si>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</si>
  <si>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</si>
  <si>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</si>
  <si>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</si>
  <si>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</si>
  <si>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</si>
  <si>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</si>
  <si>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</si>
  <si>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</si>
  <si>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Mist</t>
  </si>
  <si>
    <t xml:space="preserve">Partly Cloudy </t>
  </si>
  <si>
    <t/>
  </si>
  <si>
    <t>Weather Information</t>
  </si>
  <si>
    <t>High (F)</t>
  </si>
  <si>
    <t>Low (F)</t>
  </si>
  <si>
    <t>71,617 MW</t>
  </si>
  <si>
    <t>13,504 MW</t>
  </si>
  <si>
    <t>Vancouver, WA</t>
  </si>
  <si>
    <t>11,349 MW</t>
  </si>
  <si>
    <t>32,512 MW</t>
  </si>
  <si>
    <t>Billings, MT</t>
  </si>
  <si>
    <t>Loveland, CO</t>
  </si>
  <si>
    <t>Los Angeles, CA</t>
  </si>
  <si>
    <t>Phoenix, AZ</t>
  </si>
  <si>
    <t>Salt Lake City, UT</t>
  </si>
  <si>
    <t>Moderate snow</t>
  </si>
  <si>
    <t>Sunny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</si>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</sst>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B115969-E35C-4D40-B56B-921506EA897A}"/>
    <cellStyle name="Normal" xfId="0" builtinId="0"/>
    <cellStyle name="Normal 4" xfId="1" xr:uid="{0931CBF6-E801-49F5-9CE1-5F957F91139E}"/>
    <cellStyle name="Percent 2" xfId="3" xr:uid="{FF76F705-B8D1-4A7F-95B0-EDD6D2A77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8C-4484-8616-65654AA9E0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8C-4484-8616-65654AA9E02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0.75075309582464123</c:v>
                </c:pt>
                <c:pt idx="1">
                  <c:v>0.24924690417535877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8C-4484-8616-65654AA9E02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18C-4484-8616-65654AA9E0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18C-4484-8616-65654AA9E02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0.24924690417535877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18C-4484-8616-65654AA9E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4703.5816100000002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A-42BC-8C45-1BAEAC17F03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11726.48861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A-42BC-8C45-1BAEAC17F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726.4886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16-4958-9FA2-96A9EF47DBC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16-4958-9FA2-96A9EF47DBC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0.61813870648706204</c:v>
                </c:pt>
                <c:pt idx="1">
                  <c:v>0.38186129351293796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6-4958-9FA2-96A9EF47DBC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816-4958-9FA2-96A9EF47DBC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816-4958-9FA2-96A9EF47DBC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0.38186129351293796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16-4958-9FA2-96A9EF47D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8A-49F4-B661-D117DD3C8F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8A-49F4-B661-D117DD3C8F8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0.54459916280195186</c:v>
                </c:pt>
                <c:pt idx="1">
                  <c:v>0.45540083719804814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8A-49F4-B661-D117DD3C8F8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28A-49F4-B661-D117DD3C8F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28A-49F4-B661-D117DD3C8F8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0.45540083719804814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8A-49F4-B661-D117DD3C8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877.7876536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0-4281-B94C-57822718C46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0-4281-B94C-57822718C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11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2720.67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E-4D60-A926-50993E68F94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4772.67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E-4D60-A926-50993E68F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A9D519C-CABA-49BB-8E6B-E2D1B1A17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B3A8EC4-3A18-4646-BCFC-702F6516AB94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DDC1D67-7FCD-4365-AFFA-7E6984B00FF3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34CCEA2-00CD-43C1-9CE1-74441835FE2C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E1184868-2E39-44D5-9830-B942F44F36B7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9C741D2-8A23-41B8-A0DE-34885F220391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881C9E9-FA6C-4CD1-9DC6-4B1DC37F38C0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6480CEE-BA41-48CD-8967-A79762EEDA0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BD8B9A1-CAE3-49E4-B652-A68AD562D12B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21A0463-C6FC-40C1-9881-8A5668F933AD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1892AC7-2D47-4A00-9386-580AB468775E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380CEF7-7D08-484C-94F9-D7F3F9B34C90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63DB6F6-DBA8-4B78-8D0E-460F5848B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3842E24-ACE8-443B-B006-D700F1BD64A4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AA257D8-4697-4F8C-AEE6-C546E2BA2C7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71,617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C6D8092-5913-4843-95D0-D93093047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68AA4CC-DEA7-48BD-911B-32FFAD6E6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2B76364-53D7-4295-8987-4E2551F7D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5397C74-8530-47B0-9F5C-B69B69E65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46D82AF-93A2-479B-BB8D-B441D80B3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3315365-B52B-4835-8457-8714DA491C0C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90F310C-CD6F-4675-A747-F3CB85C44FD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13,504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6CF72AA-10A0-44C9-86E3-2D263EF7CBE6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2FA85CC-245F-4172-ACAC-D7626E220CE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32,512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8AEC85E-8FBE-4222-9742-786810A37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98991A6-6241-4E88-B4E9-61B417D3FA39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BC3B127-7ECB-4BE7-9BC7-7D83CF1E352E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7BB4E90-3546-46B9-A917-396BFB080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00D0F53-3E2C-4F09-842D-F23C27292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9DF90AC-F1CE-462A-8D8B-771CDD451F22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8FC5B4E6-10F6-4757-BB1E-C8DD9C759E77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676A2A2-0FAB-493D-BFC1-7CF817FB70DA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BA2A3AC-1686-476B-ABF1-8E689993842F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6731F1C-F069-4670-9846-363F6B458F42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9D6C180-44C1-4AC6-B66A-467BBEFAE29F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87BA0AF-89F9-4512-B20A-D3532DD7DA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890AFF9-F55D-4405-AA60-BA5C28024B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E7A8EBD-7481-444E-B909-05351D134A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FA2D4FE-F407-4398-860E-D34B6DFBE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8A3B7BB-DD2A-42C6-BB9E-E8AF477173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1-06.xlsm" TargetMode="External"/><Relationship Id="rId1" Type="http://schemas.openxmlformats.org/officeDocument/2006/relationships/externalLinkPath" Target="WECC%20Report%20Template%202025-01-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11726.48861</v>
          </cell>
          <cell r="G13">
            <v>4703.5816100000002</v>
          </cell>
        </row>
        <row r="15">
          <cell r="E15">
            <v>2119</v>
          </cell>
          <cell r="G15">
            <v>877.7876536</v>
          </cell>
        </row>
        <row r="17">
          <cell r="E17">
            <v>4772.67</v>
          </cell>
          <cell r="G17">
            <v>2720.67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0.75075309582464123</v>
          </cell>
          <cell r="G10">
            <v>0.75075309582464123</v>
          </cell>
          <cell r="H10">
            <v>0.24924690417535877</v>
          </cell>
        </row>
        <row r="11">
          <cell r="F11">
            <v>0.54459916280195186</v>
          </cell>
          <cell r="G11">
            <v>0.54459916280195186</v>
          </cell>
          <cell r="H11">
            <v>0.45540083719804814</v>
          </cell>
        </row>
        <row r="13">
          <cell r="F13">
            <v>0.61813870648706204</v>
          </cell>
          <cell r="G13">
            <v>0.61813870648706204</v>
          </cell>
          <cell r="H13">
            <v>0.38186129351293796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6C718-148B-48EA-BC49-9A6372F13D5E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45663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51.5</v>
      </c>
      <c r="D5"/>
      <c r="E5" s="8">
        <v>26.4</v>
      </c>
      <c r="F5" s="1"/>
      <c r="G5" s="8">
        <v>44.5</v>
      </c>
      <c r="H5" s="1"/>
      <c r="I5" s="8">
        <v>39.200000000000003</v>
      </c>
    </row>
    <row r="6" spans="1:9" x14ac:dyDescent="0.35">
      <c r="A6" s="7" t="s">
        <v>4</v>
      </c>
      <c r="B6"/>
      <c r="C6" s="8">
        <v>43.5</v>
      </c>
      <c r="D6"/>
      <c r="E6" s="8">
        <v>1.8</v>
      </c>
      <c r="F6" s="1"/>
      <c r="G6" s="8">
        <v>38.799999999999997</v>
      </c>
      <c r="H6" s="1"/>
      <c r="I6" s="8">
        <v>26.1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71616.590070000006</v>
      </c>
      <c r="D13" s="19">
        <v>18</v>
      </c>
      <c r="E13" s="19">
        <v>11726.48861</v>
      </c>
      <c r="F13"/>
      <c r="G13" s="19">
        <v>4703.5816100000002</v>
      </c>
      <c r="H13"/>
      <c r="I13" s="19">
        <v>15761.6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13504.425439999999</v>
      </c>
      <c r="D15" s="19">
        <v>7</v>
      </c>
      <c r="E15" s="19">
        <v>2119</v>
      </c>
      <c r="F15" s="21"/>
      <c r="G15" s="19">
        <v>877.7876536</v>
      </c>
      <c r="H15"/>
      <c r="I15" s="19">
        <v>10070.130000000001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32512.241545100002</v>
      </c>
      <c r="D17" s="24">
        <v>19</v>
      </c>
      <c r="E17" s="24">
        <v>4772.67</v>
      </c>
      <c r="F17" s="11"/>
      <c r="G17" s="24">
        <v>2720.67</v>
      </c>
      <c r="H17" s="11"/>
      <c r="I17" s="24">
        <v>19233.22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116777.23997</v>
      </c>
      <c r="D19" s="26">
        <v>18</v>
      </c>
      <c r="E19" s="26">
        <v>18125.968610000004</v>
      </c>
      <c r="F19" s="26"/>
      <c r="G19" s="26">
        <v>8193.6716099999994</v>
      </c>
      <c r="H19" s="26"/>
      <c r="I19" s="26">
        <v>44380.94999999999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71322</v>
      </c>
      <c r="D24" s="19">
        <v>18</v>
      </c>
      <c r="E24" s="19">
        <v>15551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12896</v>
      </c>
      <c r="D25" s="19">
        <v>18</v>
      </c>
      <c r="E25" s="19">
        <v>3788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29690</v>
      </c>
      <c r="D26" s="28">
        <v>19</v>
      </c>
      <c r="E26" s="24">
        <v>4989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113747</v>
      </c>
      <c r="D27" s="29">
        <v>18</v>
      </c>
      <c r="E27" s="26">
        <v>24963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3B1B9BC-2703-483B-B8DC-DC1F7A1EF88C}"/>
    <hyperlink ref="J3" r:id="rId2" display="kraig.patterson@hotmail.com" xr:uid="{86517B84-CFD2-488A-B500-D029F929820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6BBF0-9A8D-465E-AC2D-013B0F26A41C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26.4</v>
      </c>
    </row>
    <row r="9" spans="1:25" ht="15" customHeight="1" x14ac:dyDescent="0.45">
      <c r="A9" s="85" t="s">
        <v>94</v>
      </c>
      <c r="B9" s="86">
        <v>1.8</v>
      </c>
    </row>
    <row r="10" spans="1:25" ht="15" customHeight="1" x14ac:dyDescent="0.45">
      <c r="A10" s="86" t="s">
        <v>90</v>
      </c>
      <c r="B10" s="87"/>
      <c r="E10" s="88">
        <v>71616.590070000006</v>
      </c>
      <c r="F10" s="89">
        <v>0.75075309582464123</v>
      </c>
      <c r="G10" s="89">
        <f>IF(F10&gt;=1,1,F10)</f>
        <v>0.75075309582464123</v>
      </c>
      <c r="H10" s="89">
        <f>IF(F10&gt;=1,0,1-F10)</f>
        <v>0.24924690417535877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13504.425439999999</v>
      </c>
      <c r="F11" s="89">
        <v>0.54459916280195186</v>
      </c>
      <c r="G11" s="89">
        <f>IF(F11&gt;=1,1,F11)</f>
        <v>0.54459916280195186</v>
      </c>
      <c r="H11" s="89">
        <f>IF(F11&gt;=1,0,1-F11)</f>
        <v>0.45540083719804814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50.3</v>
      </c>
      <c r="E13" s="91">
        <v>32512.241545100002</v>
      </c>
      <c r="F13" s="89">
        <v>0.61813870648706204</v>
      </c>
      <c r="G13" s="89">
        <f>IF(F13&gt;=1,1,F13)</f>
        <v>0.61813870648706204</v>
      </c>
      <c r="H13" s="89">
        <f>IF(F13&gt;=1,0,1-F13)</f>
        <v>0.38186129351293796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37.9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27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2.2000000000000002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33.6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17.2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105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66.8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54.7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67.8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38.299999999999997</v>
      </c>
    </row>
    <row r="35" spans="1:8" ht="15" customHeight="1" x14ac:dyDescent="0.45">
      <c r="A35" s="86" t="s">
        <v>106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38.6</v>
      </c>
    </row>
    <row r="39" spans="1:8" ht="15" customHeight="1" x14ac:dyDescent="0.45">
      <c r="A39" s="85" t="s">
        <v>94</v>
      </c>
      <c r="B39" s="86">
        <v>32.700000000000003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2025-01-06T13:15:57Z</dcterms:created>
  <dcterms:modified xsi:type="dcterms:W3CDTF">2025-01-06T13:16:13Z</dcterms:modified>
</cp:coreProperties>
</file>