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3DC7B000-0C79-492C-88AF-C488B6B2EF47}" xr6:coauthVersionLast="47" xr6:coauthVersionMax="47" xr10:uidLastSave="{00000000-0000-0000-0000-000000000000}"/>
  <bookViews>
    <workbookView xWindow="-28920" yWindow="-120" windowWidth="29040" windowHeight="15720" activeTab="1" xr2:uid="{77A1028F-9087-4F01-A046-9FAA8AE680B8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<sst xmlns="http://schemas.openxmlformats.org/spreadsheetml/2006/main" count="165" uniqueCount="109">
  <si>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</si>
  <si>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</si>
  <si>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</si>
  <si>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</si>
  <si>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</si>
  <si>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</si>
  <si>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</si>
  <si>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</si>
  <si>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</si>
  <si>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</si>
  <si>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</si>
  <si>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</si>
  <si>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</si>
  <si>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</si>
  <si>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</si>
  <si>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</si>
  <si>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</si>
  <si>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</si>
  <si>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</si>
  <si>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</si>
  <si>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</si>
  <si>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</si>
  <si>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</si>
  <si>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</si>
  <si>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</si>
  <si>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</si>
  <si>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</si>
  <si>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</si>
  <si>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</si>
  <si>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</si>
  <si>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</si>
  <si>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</si>
  <si>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</si>
  <si>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</si>
  <si>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</si>
  <si>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</si>
  <si>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</si>
  <si>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</si>
  <si>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</si>
  <si>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</si>
  <si>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</si>
  <si>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</si>
  <si>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</si>
  <si>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</si>
  <si>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</si>
  <si>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</si>
  <si>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</si>
  <si>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</si>
  <si>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</si>
  <si>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</si>
  <si>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</si>
  <si>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</si>
  <si>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</si>
  <si>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</si>
  <si>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</si>
  <si>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</si>
  <si>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</si>
  <si>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</si>
  <si>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</si>
  <si>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</si>
  <si>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</si>
  <si>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</si>
  <si>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</si>
  <si>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</si>
  <si>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</si>
  <si>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</si>
  <si>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</si>
  <si>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</si>
  <si>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</si>
  <si>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</si>
  <si>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</si>
  <si>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</si>
  <si>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</si>
  <si>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</si>
  <si>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</si>
  <si>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</si>
  <si>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</si>
  <si>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</si>
  <si>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</si>
  <si>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</si>
  <si>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</si>
  <si>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</si>
  <si>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</si>
  <si>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</si>
  <si>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</si>
  <si>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</si>
  <si>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</si>
  <si>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</si>
  <si>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</si>
  <si>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Heavy rain</t>
  </si>
  <si>
    <t xml:space="preserve">Overcast </t>
  </si>
  <si>
    <t>Moderate rain</t>
  </si>
  <si>
    <t/>
  </si>
  <si>
    <t>Weather Information</t>
  </si>
  <si>
    <t>High (F)</t>
  </si>
  <si>
    <t>Low (F)</t>
  </si>
  <si>
    <t>66,277 MW</t>
  </si>
  <si>
    <t>12,336 MW</t>
  </si>
  <si>
    <t>Vancouver, WA</t>
  </si>
  <si>
    <t>11,349 MW</t>
  </si>
  <si>
    <t>30,373 MW</t>
  </si>
  <si>
    <t>Billings, MT</t>
  </si>
  <si>
    <t>Loveland, CO</t>
  </si>
  <si>
    <t>Los Angeles, CA</t>
  </si>
  <si>
    <t>Phoenix, AZ</t>
  </si>
  <si>
    <t>Salt Lake City, UT</t>
  </si>
  <si>
    <t>Mist</t>
  </si>
  <si>
    <t>Sunny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</si>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</sst>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C030FE7A-D139-4D62-8076-8C9F84D62778}"/>
    <cellStyle name="Normal" xfId="0" builtinId="0"/>
    <cellStyle name="Normal 4" xfId="1" xr:uid="{0798CC83-8CAC-43C7-90D9-C1ED512BE6FD}"/>
    <cellStyle name="Percent 2" xfId="3" xr:uid="{C1AE1E88-AA2C-4BD5-865C-11CAFD7913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8E-4A8E-8E03-F0ECCC2828E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8E-4A8E-8E03-F0ECCC2828E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0.69478072971811344</c:v>
                </c:pt>
                <c:pt idx="1">
                  <c:v>0.30521927028188656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8E-4A8E-8E03-F0ECCC2828E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8E-4A8E-8E03-F0ECCC2828E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98E-4A8E-8E03-F0ECCC2828E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0.30521927028188656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8E-4A8E-8E03-F0ECCC282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4338.8910900000001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D-4F77-927C-E19DDA9668A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11308.345090000001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D-4F77-927C-E19DDA966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308.34509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93-4877-B4B0-E3D1CB0AB9F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93-4877-B4B0-E3D1CB0AB9F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0.57746296439435707</c:v>
                </c:pt>
                <c:pt idx="1">
                  <c:v>0.42253703560564293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93-4877-B4B0-E3D1CB0AB9F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93-4877-B4B0-E3D1CB0AB9F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993-4877-B4B0-E3D1CB0AB9F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0.42253703560564293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93-4877-B4B0-E3D1CB0AB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42-4CD4-ACAB-1550557CF99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42-4CD4-ACAB-1550557CF99F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0.49746234383191512</c:v>
                </c:pt>
                <c:pt idx="1">
                  <c:v>0.50253765616808488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42-4CD4-ACAB-1550557CF99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242-4CD4-ACAB-1550557CF99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242-4CD4-ACAB-1550557CF99F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0.50253765616808488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42-4CD4-ACAB-1550557CF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801.81229310000003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3-4FA1-9E83-0FA60F57358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3-4FA1-9E83-0FA60F57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2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2653.1400000000003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6-412D-A403-9D18AA9EE9F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5135.1400000000003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6-412D-A403-9D18AA9EE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590DF469-17DB-4AB6-B9B1-42D7E1800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C4432C70-D795-4D79-8BFA-60E3BA88CCBC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9E0CEBE-1545-4C0E-ABB6-B8C8BCB6ACE2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1962478-ED9E-48EE-A105-0AB9B43ED7FE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77F5CA02-CA8B-44C5-9D3A-DD70FB241A4E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17F1DB1B-47AF-4148-B726-BACDC6F13C06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18C0D5EB-665C-4F82-9B71-FF4C369F3727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04DC709C-4CA3-4740-9926-DBCB4E603A05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647C4ED1-6F59-4036-A7F0-F293ABCEBDAB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660817A-7652-419E-81A5-E9E1F874A82A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FDD83B69-A17F-4070-B66A-02F29471C728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ED0AC5E-7991-4276-9385-54F079831CD6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85C8BB2-DA5D-4A7C-9199-197073571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A83B769-5536-48BF-B6C6-14BB851DB417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195FED1-8ED2-400E-A69E-D1E8ECCDDB5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66,277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3E6240ED-71CA-47CE-80D2-7A36D83F0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085D0BBA-A963-4B09-A918-FE9DC1DD9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A2CF261-4C69-4A84-A4D0-B330BE232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B6BD9A98-495C-4479-9C68-A88723BEC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F2747CD0-E0D6-405E-A0DB-90B341713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63129BDC-8DE9-4A57-BC19-18426E33DCFD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FBF99A2-B70F-4CBE-9F49-C6D3016EDEE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12,336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7180AA7A-1E61-4AC2-9BE3-ADDD2C828895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40611FE-D4E7-4923-AF48-82BE811140A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30,373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56B4460-E3DE-4D0E-ADAD-CF35FCD96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81239CD-8054-46EB-8CF0-AE864D192217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53359D3-2D57-49F1-9759-8A8A04489848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E4B2628-1A39-41F7-A7E8-82CE20D4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26E70EC-BFDF-45CB-A455-59C52DEC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F9F9B31-0E98-4196-B4C9-8B76C9D6B24F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E0DD0A1-EC20-4E71-AA85-614D248992BF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44A5AC33-E839-40AA-B08B-E5C87FA7F322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005B2E0-CF2C-4586-B8AF-6ACEBF9BE0C8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70E0E2B-462D-4502-B128-B86B4AA6FAF3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4C523BC1-A26F-4551-99D8-3F3CEAF1CB81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06EDDFF-045E-44BD-8A5B-6C34B89576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C1FCC770-4DB7-497B-A766-9012426D29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3CC447D9-E16A-4701-B404-19D9F6D8C9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24A4E21-F22F-44E4-AEBB-2A5BB3E6A2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E8BB918-01F4-4C2E-98B0-A20165B347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2-24.xlsm" TargetMode="External"/><Relationship Id="rId1" Type="http://schemas.openxmlformats.org/officeDocument/2006/relationships/externalLinkPath" Target="WECC%20Report%20Template%202024-12-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11308.345090000001</v>
          </cell>
          <cell r="G13">
            <v>4338.8910900000001</v>
          </cell>
        </row>
        <row r="15">
          <cell r="E15">
            <v>1724</v>
          </cell>
          <cell r="G15">
            <v>801.81229310000003</v>
          </cell>
        </row>
        <row r="17">
          <cell r="E17">
            <v>5135.1400000000003</v>
          </cell>
          <cell r="G17">
            <v>2653.1400000000003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0.69478072971811344</v>
          </cell>
          <cell r="G10">
            <v>0.69478072971811344</v>
          </cell>
          <cell r="H10">
            <v>0.30521927028188656</v>
          </cell>
        </row>
        <row r="11">
          <cell r="F11">
            <v>0.49746234383191512</v>
          </cell>
          <cell r="G11">
            <v>0.49746234383191512</v>
          </cell>
          <cell r="H11">
            <v>0.50253765616808488</v>
          </cell>
        </row>
        <row r="13">
          <cell r="F13">
            <v>0.57746296439435707</v>
          </cell>
          <cell r="G13">
            <v>0.57746296439435707</v>
          </cell>
          <cell r="H13">
            <v>0.42253703560564293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4FD2B-FB4A-4116-993C-5D51D6BDB3B6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45650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57.6</v>
      </c>
      <c r="D5"/>
      <c r="E5" s="8">
        <v>38.700000000000003</v>
      </c>
      <c r="F5" s="1"/>
      <c r="G5" s="8">
        <v>46.9</v>
      </c>
      <c r="H5" s="1"/>
      <c r="I5" s="8">
        <v>53.2</v>
      </c>
    </row>
    <row r="6" spans="1:9" x14ac:dyDescent="0.35">
      <c r="A6" s="7" t="s">
        <v>4</v>
      </c>
      <c r="B6"/>
      <c r="C6" s="8">
        <v>45.4</v>
      </c>
      <c r="D6"/>
      <c r="E6" s="8">
        <v>20.5</v>
      </c>
      <c r="F6" s="1"/>
      <c r="G6" s="8">
        <v>40.5</v>
      </c>
      <c r="H6" s="1"/>
      <c r="I6" s="8">
        <v>47.7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66277.218150000001</v>
      </c>
      <c r="D13" s="19">
        <v>18</v>
      </c>
      <c r="E13" s="19">
        <v>11308.345090000001</v>
      </c>
      <c r="F13"/>
      <c r="G13" s="19">
        <v>4338.8910900000001</v>
      </c>
      <c r="H13"/>
      <c r="I13" s="19">
        <v>15723.59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12335.57374</v>
      </c>
      <c r="D15" s="19">
        <v>18</v>
      </c>
      <c r="E15" s="19">
        <v>1724</v>
      </c>
      <c r="F15" s="21"/>
      <c r="G15" s="19">
        <v>801.81229310000003</v>
      </c>
      <c r="H15"/>
      <c r="I15" s="19">
        <v>8883.26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30372.819538250002</v>
      </c>
      <c r="D17" s="24">
        <v>18</v>
      </c>
      <c r="E17" s="24">
        <v>5135.1400000000003</v>
      </c>
      <c r="F17" s="11"/>
      <c r="G17" s="24">
        <v>2653.1400000000003</v>
      </c>
      <c r="H17" s="11"/>
      <c r="I17" s="24">
        <v>18728.8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109125.51142825</v>
      </c>
      <c r="D19" s="26">
        <v>18</v>
      </c>
      <c r="E19" s="26">
        <v>18167.485090000002</v>
      </c>
      <c r="F19" s="26"/>
      <c r="G19" s="26">
        <v>7745.3010900000018</v>
      </c>
      <c r="H19" s="26"/>
      <c r="I19" s="26">
        <v>42937.65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69379</v>
      </c>
      <c r="D24" s="19">
        <v>18</v>
      </c>
      <c r="E24" s="19">
        <v>17473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12560</v>
      </c>
      <c r="D25" s="19">
        <v>18</v>
      </c>
      <c r="E25" s="19">
        <v>4189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31608</v>
      </c>
      <c r="D26" s="28">
        <v>18</v>
      </c>
      <c r="E26" s="24">
        <v>5383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113547</v>
      </c>
      <c r="D27" s="29">
        <v>18</v>
      </c>
      <c r="E27" s="26">
        <v>27045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E69E6EB-8CF9-45D0-89BE-C0088F9805AB}"/>
    <hyperlink ref="J3" r:id="rId2" display="kraig.patterson@hotmail.com" xr:uid="{D82563AC-79FE-47F5-8C6D-3A4B3766F9F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0843C-5F24-46D6-8F9E-E9C1F2F1A158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38.700000000000003</v>
      </c>
    </row>
    <row r="9" spans="1:25" ht="15" customHeight="1" x14ac:dyDescent="0.45">
      <c r="A9" s="85" t="s">
        <v>95</v>
      </c>
      <c r="B9" s="86">
        <v>20.5</v>
      </c>
    </row>
    <row r="10" spans="1:25" ht="15" customHeight="1" x14ac:dyDescent="0.45">
      <c r="A10" s="86" t="s">
        <v>90</v>
      </c>
      <c r="B10" s="87"/>
      <c r="E10" s="88">
        <v>66277.218150000001</v>
      </c>
      <c r="F10" s="89">
        <v>0.69478072971811344</v>
      </c>
      <c r="G10" s="89">
        <f>IF(F10&gt;=1,1,F10)</f>
        <v>0.69478072971811344</v>
      </c>
      <c r="H10" s="89">
        <f>IF(F10&gt;=1,0,1-F10)</f>
        <v>0.30521927028188656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12335.57374</v>
      </c>
      <c r="F11" s="89">
        <v>0.49746234383191512</v>
      </c>
      <c r="G11" s="89">
        <f>IF(F11&gt;=1,1,F11)</f>
        <v>0.49746234383191512</v>
      </c>
      <c r="H11" s="89">
        <f>IF(F11&gt;=1,0,1-F11)</f>
        <v>0.50253765616808488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50</v>
      </c>
      <c r="E13" s="91">
        <v>30372.819538250002</v>
      </c>
      <c r="F13" s="89">
        <v>0.57746296439435707</v>
      </c>
      <c r="G13" s="89">
        <f>IF(F13&gt;=1,1,F13)</f>
        <v>0.57746296439435707</v>
      </c>
      <c r="H13" s="89">
        <f>IF(F13&gt;=1,0,1-F13)</f>
        <v>0.42253703560564293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38.9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46.6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21.7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53.2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30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58.8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53.6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78.400000000000006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46.2</v>
      </c>
    </row>
    <row r="35" spans="1:8" ht="15" customHeight="1" x14ac:dyDescent="0.45">
      <c r="A35" s="86" t="s">
        <v>107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50.4</v>
      </c>
    </row>
    <row r="39" spans="1:8" ht="15" customHeight="1" x14ac:dyDescent="0.45">
      <c r="A39" s="85" t="s">
        <v>95</v>
      </c>
      <c r="B39" s="86">
        <v>24.8</v>
      </c>
    </row>
    <row r="40" spans="1:8" ht="15" customHeight="1" x14ac:dyDescent="0.45">
      <c r="A40" s="86" t="s">
        <v>108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2024-12-24T13:28:33Z</dcterms:created>
  <dcterms:modified xsi:type="dcterms:W3CDTF">2024-12-24T13:28:46Z</dcterms:modified>
</cp:coreProperties>
</file>