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61380C7F-3F94-442F-A9D6-2F8E8772E380}" xr6:coauthVersionLast="47" xr6:coauthVersionMax="47" xr10:uidLastSave="{00000000-0000-0000-0000-000000000000}"/>
  <bookViews>
    <workbookView xWindow="-28920" yWindow="-120" windowWidth="29040" windowHeight="15720" activeTab="1" xr2:uid="{FC59ECC7-7616-4748-8A16-60E531B79BC6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<sst xmlns="http://schemas.openxmlformats.org/spreadsheetml/2006/main" count="165" uniqueCount="110">
  <si>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</si>
  <si>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</si>
  <si>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</si>
  <si>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</si>
  <si>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</si>
  <si>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</si>
  <si>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</si>
  <si>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</si>
  <si>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</si>
  <si>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</si>
  <si>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</si>
  <si>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</si>
  <si>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</si>
  <si>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</si>
  <si>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</si>
  <si>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</si>
  <si>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</si>
  <si>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</si>
  <si>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</si>
  <si>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</si>
  <si>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</si>
  <si>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</si>
  <si>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</si>
  <si>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</si>
  <si>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</si>
  <si>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</si>
  <si>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</si>
  <si>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</si>
  <si>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</si>
  <si>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</si>
  <si>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</si>
  <si>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</si>
  <si>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</si>
  <si>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</si>
  <si>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</si>
  <si>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</si>
  <si>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</si>
  <si>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</si>
  <si>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</si>
  <si>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</si>
  <si>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</si>
  <si>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</si>
  <si>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</si>
  <si>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</si>
  <si>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</si>
  <si>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</si>
  <si>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</si>
  <si>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</si>
  <si>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</si>
  <si>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</si>
  <si>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</si>
  <si>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</si>
  <si>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</si>
  <si>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</si>
  <si>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</si>
  <si>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</si>
  <si>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</si>
  <si>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</si>
  <si>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</si>
  <si>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</si>
  <si>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</si>
  <si>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</si>
  <si>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</si>
  <si>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</si>
  <si>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</si>
  <si>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</si>
  <si>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</si>
  <si>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</si>
  <si>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</si>
  <si>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</si>
  <si>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</si>
  <si>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</si>
  <si>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</si>
  <si>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</si>
  <si>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</si>
  <si>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</si>
  <si>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</si>
  <si>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</si>
  <si>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</si>
  <si>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</si>
  <si>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</si>
  <si>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</si>
  <si>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</si>
  <si>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</si>
  <si>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</si>
  <si>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</si>
  <si>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</si>
  <si>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</si>
  <si>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</si>
  <si>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Overcast </t>
  </si>
  <si>
    <t xml:space="preserve">Cloudy </t>
  </si>
  <si>
    <t>Moderate rain</t>
  </si>
  <si>
    <t/>
  </si>
  <si>
    <t>Weather Information</t>
  </si>
  <si>
    <t>High (F)</t>
  </si>
  <si>
    <t>Low (F)</t>
  </si>
  <si>
    <t>69,434 MW</t>
  </si>
  <si>
    <t>12,967 MW</t>
  </si>
  <si>
    <t>Vancouver, WA</t>
  </si>
  <si>
    <t>11,349 MW</t>
  </si>
  <si>
    <t>32,624 MW</t>
  </si>
  <si>
    <t>Billings, MT</t>
  </si>
  <si>
    <t>Loveland, CO</t>
  </si>
  <si>
    <t>Los Angeles, CA</t>
  </si>
  <si>
    <t>Phoenix, AZ</t>
  </si>
  <si>
    <t>Salt Lake City, UT</t>
  </si>
  <si>
    <t>Patchy rain nearby</t>
  </si>
  <si>
    <t xml:space="preserve">Partly Cloudy </t>
  </si>
  <si>
    <t>Mist</t>
  </si>
  <si>
    <t>Sunny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</si>
</sst>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F90CB202-9373-4368-96D9-9E0F8F812717}"/>
    <cellStyle name="Normal" xfId="0" builtinId="0"/>
    <cellStyle name="Normal 4" xfId="1" xr:uid="{553A56E4-CBDF-476E-99D0-EDAED4FA772E}"/>
    <cellStyle name="Percent 2" xfId="3" xr:uid="{07BFA450-1791-43F0-AFC0-48462778EC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E4-4E39-92E1-D24A909B208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1E4-4E39-92E1-D24A909B2082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0.72787295126476803</c:v>
                </c:pt>
                <c:pt idx="1">
                  <c:v>0.27212704873523197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E4-4E39-92E1-D24A909B208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1E4-4E39-92E1-D24A909B208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1E4-4E39-92E1-D24A909B2082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0.27212704873523197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1E4-4E39-92E1-D24A909B2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4564.9528800000007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6-48C6-8A4E-D2F5E390C20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11300.23488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6-48C6-8A4E-D2F5E390C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300.23488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121-44FF-903C-563873095A3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121-44FF-903C-563873095A3E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0.62026036418997277</c:v>
                </c:pt>
                <c:pt idx="1">
                  <c:v>0.37973963581002723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21-44FF-903C-563873095A3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121-44FF-903C-563873095A3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121-44FF-903C-563873095A3E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0.37973963581002723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121-44FF-903C-563873095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AE-4065-9AA2-66C8E9B7115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AE-4065-9AA2-66C8E9B71154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0.52291469290639991</c:v>
                </c:pt>
                <c:pt idx="1">
                  <c:v>0.47708530709360009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AE-4065-9AA2-66C8E9B7115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6AE-4065-9AA2-66C8E9B7115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6AE-4065-9AA2-66C8E9B71154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0.47708530709360009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AE-4065-9AA2-66C8E9B71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842.83651659999998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E-43BD-9089-9D864AD6E9D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E-43BD-9089-9D864AD6E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714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2781.55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86-46D5-B18B-BFC0E7CA6CC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4693.55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86-46D5-B18B-BFC0E7CA6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F6B1BB16-C9DB-493D-B153-048016207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6AA4B1E1-1876-48CA-A5F9-560BC040E187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13790417-FD0C-4C79-867F-D664AD2897A4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4DF4EB7A-CA1C-4E6C-8432-29D94EC9E5C6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53FD88D6-B2AD-4E85-AA5E-48AB70839EA8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F17AAA1C-D722-4A3E-A9A4-EFBBFD56E1D9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B6D7A269-5FB3-4D92-A12D-20A672EA2C11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00A2C2C7-D5FC-417A-A100-1BF175C8246C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A6A7616F-4D12-4E9B-9EB9-9BEBEE5E2DF8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2437C229-C3C9-4EDB-8259-F6FC2DF93C83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B4FE3F41-828A-49ED-B3A4-1D6E19A81ACD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974FFDD1-BF1B-4D5C-AF94-5BE2DB149B83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8D1ABF9F-A506-48A9-86BC-C2619733A9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41051D5E-F2DA-408F-A4D1-118434174AF1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5B23EC1-9FCC-4530-A920-99B6C1403FC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69,434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6CD9C7C0-C1CB-4356-AD51-6B5C3E37BC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0CAA09BA-A21F-409C-ACE4-23159F5B83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EEF736E1-861C-4BF8-9DAC-9B92056D96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C6895936-A9D0-46D9-9116-2F16D1503E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25468F3F-B319-47C8-92A7-160171835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89959A5D-8A93-471B-8AB0-258CD04942AF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56829DE-2649-4B61-AE63-0A5AF69B022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12,967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D5A7DBA1-CA28-4117-AD17-2363BC096D2A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7F54C97-A98F-436D-B59F-B2D4ECE9CD5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32,624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3ADA91B7-3016-435C-BCAC-F4F3D2510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BC0DCBB-F416-4CB8-8B1B-F48F87389C59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1ACE74F0-A2C9-4672-9D80-ED77EE54F357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4D0DC77-C9A2-4538-B7E5-3261412A2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F59559CC-1757-4512-B84A-8EDF67707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9248AD6E-09B9-476E-8372-07E6D15567C5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76B109B6-6582-426C-B707-558FC4103A08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8267D2A3-58F6-4617-B685-8E1AE4C153FE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9CD115E6-F96B-4BD8-BB1A-C93FDAFE61FF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AFB6B02E-3942-41FE-B000-CF1923EAE628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C01E52DC-8B50-4DE4-A7DD-75B05119AB49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13060F66-A1FB-42C7-A96B-DEE32D40D2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EEC99F69-1C68-44BB-BFAA-194F0E87EE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58B56AAE-EB23-4DA4-AFAD-5EB07F03AE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1F119F07-A7E6-4455-93C0-999C5AD96F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9F194BE8-FA23-40AB-A1D5-43F3B2E5D0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12-23.xlsm" TargetMode="External"/><Relationship Id="rId1" Type="http://schemas.openxmlformats.org/officeDocument/2006/relationships/externalLinkPath" Target="WECC%20Report%20Template%202024-12-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11300.23488</v>
          </cell>
          <cell r="G13">
            <v>4564.9528800000007</v>
          </cell>
        </row>
        <row r="15">
          <cell r="E15">
            <v>1714</v>
          </cell>
          <cell r="G15">
            <v>842.83651659999998</v>
          </cell>
        </row>
        <row r="17">
          <cell r="E17">
            <v>4693.55</v>
          </cell>
          <cell r="G17">
            <v>2781.55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0.72787295126476803</v>
          </cell>
          <cell r="G10">
            <v>0.72787295126476803</v>
          </cell>
          <cell r="H10">
            <v>0.27212704873523197</v>
          </cell>
        </row>
        <row r="11">
          <cell r="F11">
            <v>0.52291469290639991</v>
          </cell>
          <cell r="G11">
            <v>0.52291469290639991</v>
          </cell>
          <cell r="H11">
            <v>0.47708530709360009</v>
          </cell>
        </row>
        <row r="13">
          <cell r="F13">
            <v>0.62026036418997277</v>
          </cell>
          <cell r="G13">
            <v>0.62026036418997277</v>
          </cell>
          <cell r="H13">
            <v>0.37973963581002723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C7AAC-9F07-411E-9B52-F308797B72A1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45649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64.400000000000006</v>
      </c>
      <c r="D5"/>
      <c r="E5" s="8">
        <v>37.799999999999997</v>
      </c>
      <c r="F5" s="1"/>
      <c r="G5" s="8">
        <v>46.6</v>
      </c>
      <c r="H5" s="1"/>
      <c r="I5" s="8">
        <v>54</v>
      </c>
    </row>
    <row r="6" spans="1:9" x14ac:dyDescent="0.35">
      <c r="A6" s="7" t="s">
        <v>4</v>
      </c>
      <c r="B6"/>
      <c r="C6" s="8">
        <v>53.5</v>
      </c>
      <c r="D6"/>
      <c r="E6" s="8">
        <v>24.8</v>
      </c>
      <c r="F6" s="1"/>
      <c r="G6" s="8">
        <v>43.7</v>
      </c>
      <c r="H6" s="1"/>
      <c r="I6" s="8">
        <v>38.1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69433.984440000015</v>
      </c>
      <c r="D13" s="19">
        <v>18</v>
      </c>
      <c r="E13" s="19">
        <v>11300.23488</v>
      </c>
      <c r="F13"/>
      <c r="G13" s="19">
        <v>4564.9528800000007</v>
      </c>
      <c r="H13"/>
      <c r="I13" s="19">
        <v>14533.539999999999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12966.715639999999</v>
      </c>
      <c r="D15" s="19">
        <v>18</v>
      </c>
      <c r="E15" s="19">
        <v>1714</v>
      </c>
      <c r="F15" s="21"/>
      <c r="G15" s="19">
        <v>842.83651659999998</v>
      </c>
      <c r="H15"/>
      <c r="I15" s="19">
        <v>8908.09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32623.834375299997</v>
      </c>
      <c r="D17" s="24">
        <v>18</v>
      </c>
      <c r="E17" s="24">
        <v>4693.55</v>
      </c>
      <c r="F17" s="11"/>
      <c r="G17" s="24">
        <v>2781.55</v>
      </c>
      <c r="H17" s="11"/>
      <c r="I17" s="24">
        <v>18851.75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115206.9344553</v>
      </c>
      <c r="D19" s="26">
        <v>18</v>
      </c>
      <c r="E19" s="26">
        <v>17707.784879999999</v>
      </c>
      <c r="F19" s="26"/>
      <c r="G19" s="26">
        <v>8134.3728799999999</v>
      </c>
      <c r="H19" s="26"/>
      <c r="I19" s="26">
        <v>42069.38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68396</v>
      </c>
      <c r="D24" s="19">
        <v>18</v>
      </c>
      <c r="E24" s="19">
        <v>18685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12502</v>
      </c>
      <c r="D25" s="19">
        <v>17</v>
      </c>
      <c r="E25" s="19">
        <v>4796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30477</v>
      </c>
      <c r="D26" s="28">
        <v>18</v>
      </c>
      <c r="E26" s="24">
        <v>4779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111352</v>
      </c>
      <c r="D27" s="29">
        <v>18</v>
      </c>
      <c r="E27" s="26">
        <v>27767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3CB31548-F274-45FF-A7A8-AE1F44B7DFCA}"/>
    <hyperlink ref="J3" r:id="rId2" display="kraig.patterson@hotmail.com" xr:uid="{3EF8FE23-BAA9-4F25-8FB2-2A6FDB8C3E2D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C0521-29B9-4DD6-9D97-7C113725D114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37.799999999999997</v>
      </c>
    </row>
    <row r="9" spans="1:25" ht="15" customHeight="1" x14ac:dyDescent="0.45">
      <c r="A9" s="85" t="s">
        <v>95</v>
      </c>
      <c r="B9" s="86">
        <v>24.8</v>
      </c>
    </row>
    <row r="10" spans="1:25" ht="15" customHeight="1" x14ac:dyDescent="0.45">
      <c r="A10" s="86" t="s">
        <v>90</v>
      </c>
      <c r="B10" s="87"/>
      <c r="E10" s="88">
        <v>69433.984440000015</v>
      </c>
      <c r="F10" s="89">
        <v>0.72787295126476803</v>
      </c>
      <c r="G10" s="89">
        <f>IF(F10&gt;=1,1,F10)</f>
        <v>0.72787295126476803</v>
      </c>
      <c r="H10" s="89">
        <f>IF(F10&gt;=1,0,1-F10)</f>
        <v>0.27212704873523197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12966.715639999999</v>
      </c>
      <c r="F11" s="89">
        <v>0.52291469290639991</v>
      </c>
      <c r="G11" s="89">
        <f>IF(F11&gt;=1,1,F11)</f>
        <v>0.52291469290639991</v>
      </c>
      <c r="H11" s="89">
        <f>IF(F11&gt;=1,0,1-F11)</f>
        <v>0.47708530709360009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51.3</v>
      </c>
      <c r="E13" s="91">
        <v>32623.834375299997</v>
      </c>
      <c r="F13" s="89">
        <v>0.62026036418997277</v>
      </c>
      <c r="G13" s="89">
        <f>IF(F13&gt;=1,1,F13)</f>
        <v>0.62026036418997277</v>
      </c>
      <c r="H13" s="89">
        <f>IF(F13&gt;=1,0,1-F13)</f>
        <v>0.37973963581002723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45.5</v>
      </c>
      <c r="V14" s="90"/>
      <c r="W14" s="90"/>
    </row>
    <row r="15" spans="1:25" ht="15" customHeight="1" x14ac:dyDescent="0.45">
      <c r="A15" s="86" t="s">
        <v>106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48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26.1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50.5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33.6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60.1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51.8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108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77.900000000000006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48.9</v>
      </c>
    </row>
    <row r="35" spans="1:8" ht="15" customHeight="1" x14ac:dyDescent="0.45">
      <c r="A35" s="86" t="s">
        <v>109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45.7</v>
      </c>
    </row>
    <row r="39" spans="1:8" ht="15" customHeight="1" x14ac:dyDescent="0.45">
      <c r="A39" s="85" t="s">
        <v>95</v>
      </c>
      <c r="B39" s="86">
        <v>34.700000000000003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2024-12-23T13:25:18Z</dcterms:created>
  <dcterms:modified xsi:type="dcterms:W3CDTF">2024-12-23T13:25:37Z</dcterms:modified>
</cp:coreProperties>
</file>