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0DB64198-8862-4956-B14F-FA80BC476596}" xr6:coauthVersionLast="47" xr6:coauthVersionMax="47" xr10:uidLastSave="{00000000-0000-0000-0000-000000000000}"/>
  <bookViews>
    <workbookView xWindow="-28920" yWindow="-120" windowWidth="29040" windowHeight="15720" activeTab="1" xr2:uid="{1ABADFD8-DDBE-4F30-BB60-FE62DE916D5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<sst xmlns="http://schemas.openxmlformats.org/spreadsheetml/2006/main" count="165" uniqueCount="107">
  <si>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</si>
  <si>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</si>
  <si>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</si>
  <si>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</si>
  <si>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</si>
  <si>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</si>
  <si>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</si>
  <si>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</si>
  <si>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</si>
  <si>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</si>
  <si>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</si>
  <si>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</si>
  <si>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</si>
  <si>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</si>
  <si>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</si>
  <si>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</si>
  <si>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</si>
  <si>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</si>
  <si>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</si>
  <si>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</si>
  <si>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</si>
  <si>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</si>
  <si>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</si>
  <si>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</si>
  <si>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</si>
  <si>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</si>
  <si>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</si>
  <si>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</si>
  <si>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</si>
  <si>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</si>
  <si>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</si>
  <si>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</si>
  <si>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</si>
  <si>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</si>
  <si>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</si>
  <si>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</si>
  <si>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</si>
  <si>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</si>
  <si>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</si>
  <si>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</si>
  <si>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</si>
  <si>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</si>
  <si>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</si>
  <si>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</si>
  <si>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</si>
  <si>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</si>
  <si>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</si>
  <si>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</si>
  <si>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</si>
  <si>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</si>
  <si>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</si>
  <si>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</si>
  <si>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</si>
  <si>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</si>
  <si>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</si>
  <si>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</si>
  <si>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</si>
  <si>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</si>
  <si>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</si>
  <si>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</si>
  <si>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</si>
  <si>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</si>
  <si>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</si>
  <si>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</si>
  <si>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</si>
  <si>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</si>
  <si>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</si>
  <si>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</si>
  <si>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</si>
  <si>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</si>
  <si>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</si>
  <si>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</si>
  <si>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</si>
  <si>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</si>
  <si>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</si>
  <si>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</si>
  <si>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</si>
  <si>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</si>
  <si>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</si>
  <si>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</si>
  <si>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</si>
  <si>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</si>
  <si>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</si>
  <si>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</si>
  <si>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</si>
  <si>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</si>
  <si>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</si>
  <si>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</si>
  <si>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</si>
  <si>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</si>
  <si>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 xml:space="preserve">Cloudy </t>
  </si>
  <si>
    <t>Patchy rain nearby</t>
  </si>
  <si>
    <t/>
  </si>
  <si>
    <t>Weather Information</t>
  </si>
  <si>
    <t>High (F)</t>
  </si>
  <si>
    <t>Low (F)</t>
  </si>
  <si>
    <t>69,181 MW</t>
  </si>
  <si>
    <t>12,945 MW</t>
  </si>
  <si>
    <t>Vancouver, WA</t>
  </si>
  <si>
    <t>11,349 MW</t>
  </si>
  <si>
    <t>33,236 MW</t>
  </si>
  <si>
    <t>Billings, MT</t>
  </si>
  <si>
    <t>Loveland, CO</t>
  </si>
  <si>
    <t>Los Angeles, CA</t>
  </si>
  <si>
    <t>Phoenix, AZ</t>
  </si>
  <si>
    <t>Salt Lake City, UT</t>
  </si>
  <si>
    <t>Sunny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</si>
</sst>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FCCD9FD3-5AEC-473E-B771-1D17B8E6B4BC}"/>
    <cellStyle name="Normal" xfId="0" builtinId="0"/>
    <cellStyle name="Normal 4" xfId="1" xr:uid="{043B90AC-4996-4D12-91C1-AD3B8A56597C}"/>
    <cellStyle name="Percent 2" xfId="3" xr:uid="{0E994BA8-7988-4144-8BBA-26B6D238C8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E6-4393-A172-ABEF899182C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E6-4393-A172-ABEF899182C1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0.72522019666013238</c:v>
                </c:pt>
                <c:pt idx="1">
                  <c:v>0.27477980333986762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E6-4393-A172-ABEF899182C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BE6-4393-A172-ABEF899182C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E6-4393-A172-ABEF899182C1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0.27477980333986762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E6-4393-A172-ABEF89918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4521.0373449999997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D-4C2D-9FE9-DD923EC8408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11617.639345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D-4C2D-9FE9-DD923EC8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617.639345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0B-4BDF-9D50-A542D04A87E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0B-4BDF-9D50-A542D04A87E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0.63189744632393485</c:v>
                </c:pt>
                <c:pt idx="1">
                  <c:v>0.36810255367606515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0B-4BDF-9D50-A542D04A87E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E0B-4BDF-9D50-A542D04A87E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E0B-4BDF-9D50-A542D04A87E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0.36810255367606515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0B-4BDF-9D50-A542D04A8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68-4CEC-9F2C-5D2B28DDB95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68-4CEC-9F2C-5D2B28DDB95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0.52204490865830544</c:v>
                </c:pt>
                <c:pt idx="1">
                  <c:v>0.47795509134169456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68-4CEC-9F2C-5D2B28DDB95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B68-4CEC-9F2C-5D2B28DDB95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B68-4CEC-9F2C-5D2B28DDB95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0.47795509134169456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68-4CEC-9F2C-5D2B28DDB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841.43459400000006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A-4BA0-B745-29739418020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4A-4BA0-B745-297394180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7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2765.44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0-4602-9BBE-86225FC1160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4695.4400000000005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E0-4602-9BBE-86225FC11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8BEF6C8E-67E5-4D92-855C-BDD46F3E4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E9FC494-EC7B-471A-B241-EBE885FE44B0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25E2F3DC-9F03-42FC-ABD7-D2463935C20A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F833BA32-15FB-40C0-A623-AD63829A637D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E0E1CE2-BD59-4D98-A6A3-25591584D8ED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F73C3B5-910E-48E9-A1ED-66137243203D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F5D7EAB-526F-48BE-89C0-8624BF478BD9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46B0102-149F-4DC3-801D-EA68B9D6A4DF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3EC37097-1061-4D17-ADD5-D1E2536F8662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C8E0242-11D2-4D36-B798-2B25991171E9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795E2D1-C138-4E54-B256-167BF6DE21F0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0A9C738E-BAC5-42B3-AE44-872ABCE7681D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E1C23F7-AE84-42B8-8ECB-45D2CDE52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C1FD72B4-EAEC-482B-809B-8623DFA8C9D3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44BA1A5-A2BC-4631-8EB1-BE235FBACB4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69,181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8F760618-5E82-46E1-BC71-C93EF11B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6375DE2-E08F-4225-A1BE-EDFF1EFCE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339CDB8-C20B-4A17-8F11-9B79F87E7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66D676F-ACF1-4CC5-9516-EC826D064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93107E17-1144-4197-A540-78040BD45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CC765439-245B-4FC9-9843-1002717281E2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62E9825-C2A2-47C9-9AC6-896931484CA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12,945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A06F4BD-B959-4019-BF0A-DF8567E8417F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F29FEF5-B884-4067-940C-CC78847D531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33,236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E6CEB50-D274-4126-84D2-B2FE78E7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4FAD46C-3F75-4EF6-BBDD-5541653112A2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C99340E-587D-4891-BAC1-859FC6BF30CF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A67BA97-C203-4654-B64D-5F443D34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81E8D68-9385-4F9D-9DD3-C46CAF80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2A81B4D-E0B3-4C84-8FCC-D1049D5F5C3E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3A861E53-B2F4-4A92-8245-CAE969C8B26F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FD7B1AE9-D07A-49E7-BA29-54DAB19FB952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165E8F6-3668-434F-9F0B-5AFA4911E3DA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D262EEC-9ACB-4557-BCE1-E415B5973E16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84F0B51-8F04-47F2-9AA6-C14A47B02896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5C03D38-2708-44E2-941D-68F329F390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CA58962-AF36-4BDF-822E-6151F22BA4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3B866F2A-1AD3-425A-B7E0-F45A31E66B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8EE57A92-EE47-4270-ADB2-24DE7D8C3D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1AB5A9A-EEC9-457A-B851-99C6B0AAD5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2-19.xlsm" TargetMode="External"/><Relationship Id="rId1" Type="http://schemas.openxmlformats.org/officeDocument/2006/relationships/externalLinkPath" Target="WECC%20Report%20Template%202024-12-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11617.639345</v>
          </cell>
          <cell r="G13">
            <v>4521.0373449999997</v>
          </cell>
        </row>
        <row r="15">
          <cell r="E15">
            <v>1672</v>
          </cell>
          <cell r="G15">
            <v>841.43459400000006</v>
          </cell>
        </row>
        <row r="17">
          <cell r="E17">
            <v>4695.4400000000005</v>
          </cell>
          <cell r="G17">
            <v>2765.44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0.72522019666013238</v>
          </cell>
          <cell r="G10">
            <v>0.72522019666013238</v>
          </cell>
          <cell r="H10">
            <v>0.27477980333986762</v>
          </cell>
        </row>
        <row r="11">
          <cell r="F11">
            <v>0.52204490865830544</v>
          </cell>
          <cell r="G11">
            <v>0.52204490865830544</v>
          </cell>
          <cell r="H11">
            <v>0.47795509134169456</v>
          </cell>
        </row>
        <row r="13">
          <cell r="F13">
            <v>0.63189744632393485</v>
          </cell>
          <cell r="G13">
            <v>0.63189744632393485</v>
          </cell>
          <cell r="H13">
            <v>0.36810255367606515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EF3A-28A0-4FE5-A8CA-96A98AE23A19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45645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58.3</v>
      </c>
      <c r="D5"/>
      <c r="E5" s="8">
        <v>26.2</v>
      </c>
      <c r="F5" s="1"/>
      <c r="G5" s="8">
        <v>46.8</v>
      </c>
      <c r="H5" s="1"/>
      <c r="I5" s="8">
        <v>49.8</v>
      </c>
    </row>
    <row r="6" spans="1:9" x14ac:dyDescent="0.35">
      <c r="A6" s="7" t="s">
        <v>4</v>
      </c>
      <c r="B6"/>
      <c r="C6" s="8">
        <v>44.2</v>
      </c>
      <c r="D6"/>
      <c r="E6" s="8">
        <v>4.0999999999999996</v>
      </c>
      <c r="F6" s="1"/>
      <c r="G6" s="8">
        <v>40.299999999999997</v>
      </c>
      <c r="H6" s="1"/>
      <c r="I6" s="8">
        <v>34.200000000000003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69180.930220000009</v>
      </c>
      <c r="D13" s="19">
        <v>18</v>
      </c>
      <c r="E13" s="19">
        <v>11617.639345</v>
      </c>
      <c r="F13"/>
      <c r="G13" s="19">
        <v>4521.0373449999997</v>
      </c>
      <c r="H13"/>
      <c r="I13" s="19">
        <v>18386.3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12945.1476</v>
      </c>
      <c r="D15" s="19">
        <v>18</v>
      </c>
      <c r="E15" s="19">
        <v>1672</v>
      </c>
      <c r="F15" s="21"/>
      <c r="G15" s="19">
        <v>841.43459400000006</v>
      </c>
      <c r="H15"/>
      <c r="I15" s="19">
        <v>9893.7799999999988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33235.9099843</v>
      </c>
      <c r="D17" s="24">
        <v>19</v>
      </c>
      <c r="E17" s="24">
        <v>4695.4400000000005</v>
      </c>
      <c r="F17" s="11"/>
      <c r="G17" s="24">
        <v>2765.44</v>
      </c>
      <c r="H17" s="11"/>
      <c r="I17" s="24">
        <v>21983.18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115323.21215320002</v>
      </c>
      <c r="D19" s="26">
        <v>18</v>
      </c>
      <c r="E19" s="26">
        <v>18482.489345000002</v>
      </c>
      <c r="F19" s="26"/>
      <c r="G19" s="26">
        <v>8115.9073449999996</v>
      </c>
      <c r="H19" s="26"/>
      <c r="I19" s="26">
        <v>50056.260000000009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71651</v>
      </c>
      <c r="D24" s="19">
        <v>18</v>
      </c>
      <c r="E24" s="19">
        <v>18427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13831</v>
      </c>
      <c r="D25" s="19">
        <v>7</v>
      </c>
      <c r="E25" s="19">
        <v>4655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33960</v>
      </c>
      <c r="D26" s="28">
        <v>15</v>
      </c>
      <c r="E26" s="24">
        <v>5871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118393</v>
      </c>
      <c r="D27" s="29">
        <v>18</v>
      </c>
      <c r="E27" s="26">
        <v>28487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7757C41B-6B0D-4069-BA51-E8D54ADB5076}"/>
    <hyperlink ref="J3" r:id="rId2" display="kraig.patterson@hotmail.com" xr:uid="{2054EE22-6E9F-4857-99B0-B2570758FAF9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D8BA-D876-4E88-B9D7-1FEB8026BB9C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26.2</v>
      </c>
    </row>
    <row r="9" spans="1:25" ht="15" customHeight="1" x14ac:dyDescent="0.45">
      <c r="A9" s="85" t="s">
        <v>95</v>
      </c>
      <c r="B9" s="86">
        <v>4.0999999999999996</v>
      </c>
    </row>
    <row r="10" spans="1:25" ht="15" customHeight="1" x14ac:dyDescent="0.45">
      <c r="A10" s="86" t="s">
        <v>90</v>
      </c>
      <c r="B10" s="87"/>
      <c r="E10" s="88">
        <v>69180.930220000009</v>
      </c>
      <c r="F10" s="89">
        <v>0.72522019666013238</v>
      </c>
      <c r="G10" s="89">
        <f>IF(F10&gt;=1,1,F10)</f>
        <v>0.72522019666013238</v>
      </c>
      <c r="H10" s="89">
        <f>IF(F10&gt;=1,0,1-F10)</f>
        <v>0.27477980333986762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12945.1476</v>
      </c>
      <c r="F11" s="89">
        <v>0.52204490865830544</v>
      </c>
      <c r="G11" s="89">
        <f>IF(F11&gt;=1,1,F11)</f>
        <v>0.52204490865830544</v>
      </c>
      <c r="H11" s="89">
        <f>IF(F11&gt;=1,0,1-F11)</f>
        <v>0.47795509134169456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53.1</v>
      </c>
      <c r="E13" s="91">
        <v>33235.9099843</v>
      </c>
      <c r="F13" s="89">
        <v>0.63189744632393485</v>
      </c>
      <c r="G13" s="89">
        <f>IF(F13&gt;=1,1,F13)</f>
        <v>0.63189744632393485</v>
      </c>
      <c r="H13" s="89">
        <f>IF(F13&gt;=1,0,1-F13)</f>
        <v>0.36810255367606515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43.3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45.5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24.8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53.4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25.9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70.5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55.6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80.099999999999994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46.8</v>
      </c>
    </row>
    <row r="35" spans="1:8" ht="15" customHeight="1" x14ac:dyDescent="0.45">
      <c r="A35" s="86" t="s">
        <v>106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52</v>
      </c>
    </row>
    <row r="39" spans="1:8" ht="15" customHeight="1" x14ac:dyDescent="0.45">
      <c r="A39" s="85" t="s">
        <v>95</v>
      </c>
      <c r="B39" s="86">
        <v>25</v>
      </c>
    </row>
    <row r="40" spans="1:8" ht="15" customHeight="1" x14ac:dyDescent="0.45">
      <c r="A40" s="86" t="s">
        <v>106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2024-12-19T13:18:13Z</dcterms:created>
  <dcterms:modified xsi:type="dcterms:W3CDTF">2024-12-19T13:18:28Z</dcterms:modified>
</cp:coreProperties>
</file>