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8CE4647-B5E2-4F49-A4D8-BB69540F8313}" xr6:coauthVersionLast="47" xr6:coauthVersionMax="47" xr10:uidLastSave="{00000000-0000-0000-0000-000000000000}"/>
  <bookViews>
    <workbookView xWindow="-28920" yWindow="-120" windowWidth="29040" windowHeight="15720" activeTab="1" xr2:uid="{7166BEEA-3F75-4C08-927E-7A31BC336DD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<sst xmlns="http://schemas.openxmlformats.org/spreadsheetml/2006/main" count="165" uniqueCount="109">
  <si>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</si>
  <si>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</si>
  <si>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</si>
  <si>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</si>
  <si>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</si>
  <si>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</si>
  <si>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</si>
  <si>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</si>
  <si>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</si>
  <si>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</si>
  <si>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</si>
  <si>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</si>
  <si>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</si>
  <si>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</si>
  <si>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</si>
  <si>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</si>
  <si>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</si>
  <si>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</si>
  <si>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</si>
  <si>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</si>
  <si>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</si>
  <si>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</si>
  <si>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</si>
  <si>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</si>
  <si>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</si>
  <si>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</si>
  <si>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</si>
  <si>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</si>
  <si>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</si>
  <si>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</si>
  <si>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</si>
  <si>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</si>
  <si>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</si>
  <si>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</si>
  <si>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</si>
  <si>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</si>
  <si>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</si>
  <si>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</si>
  <si>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</si>
  <si>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</si>
  <si>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</si>
  <si>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</si>
  <si>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</si>
  <si>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</si>
  <si>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</si>
  <si>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</si>
  <si>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</si>
  <si>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</si>
  <si>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</si>
  <si>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</si>
  <si>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</si>
  <si>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</si>
  <si>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</si>
  <si>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</si>
  <si>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</si>
  <si>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</si>
  <si>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</si>
  <si>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</si>
  <si>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</si>
  <si>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</si>
  <si>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</si>
  <si>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</si>
  <si>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</si>
  <si>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</si>
  <si>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</si>
  <si>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</si>
  <si>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</si>
  <si>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</si>
  <si>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</si>
  <si>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</si>
  <si>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</si>
  <si>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</si>
  <si>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</si>
  <si>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</si>
  <si>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</si>
  <si>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</si>
  <si>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</si>
  <si>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</si>
  <si>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</si>
  <si>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</si>
  <si>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</si>
  <si>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</si>
  <si>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</si>
  <si>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</si>
  <si>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</si>
  <si>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</si>
  <si>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</si>
  <si>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</si>
  <si>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</si>
  <si>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</si>
  <si>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Moderate rain</t>
  </si>
  <si>
    <t>Patchy rain nearby</t>
  </si>
  <si>
    <t/>
  </si>
  <si>
    <t>Weather Information</t>
  </si>
  <si>
    <t>High (F)</t>
  </si>
  <si>
    <t>Low (F)</t>
  </si>
  <si>
    <t>71,098 MW</t>
  </si>
  <si>
    <t>13,814 MW</t>
  </si>
  <si>
    <t>Vancouver, WA</t>
  </si>
  <si>
    <t>11,349 MW</t>
  </si>
  <si>
    <t>34,004 MW</t>
  </si>
  <si>
    <t>Billings, MT</t>
  </si>
  <si>
    <t>Loveland, CO</t>
  </si>
  <si>
    <t>Los Angeles, CA</t>
  </si>
  <si>
    <t>Phoenix, AZ</t>
  </si>
  <si>
    <t>Salt Lake City, UT</t>
  </si>
  <si>
    <t>Moderate snow</t>
  </si>
  <si>
    <t>Sunny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</si>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</sst>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EB4D25A-D101-4696-B994-8B5C036C40F8}"/>
    <cellStyle name="Normal" xfId="0" builtinId="0"/>
    <cellStyle name="Normal 4" xfId="1" xr:uid="{416A085A-A053-4A88-B56F-4879964160CB}"/>
    <cellStyle name="Percent 2" xfId="3" xr:uid="{6C85C5DA-24CD-4491-A177-7082197FB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C7-4060-9692-F3A4758686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C7-4060-9692-F3A47586865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0.74531302548405032</c:v>
                </c:pt>
                <c:pt idx="1">
                  <c:v>0.25468697451594968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C7-4060-9692-F3A47586865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C7-4060-9692-F3A4758686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C7-4060-9692-F3A47586865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0.25468697451594968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C7-4060-9692-F3A475868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4621.3469536000002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C-424F-9908-A9628AC0696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10578.700509999999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C-424F-9908-A9628AC0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578.70050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54-426E-818C-C74CA76F93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54-426E-818C-C74CA76F932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0.64650584918341358</c:v>
                </c:pt>
                <c:pt idx="1">
                  <c:v>0.35349415081658642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54-426E-818C-C74CA76F932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54-426E-818C-C74CA76F93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54-426E-818C-C74CA76F932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0.35349415081658642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54-426E-818C-C74CA76F9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B-4F47-9855-348BA01EA4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B-4F47-9855-348BA01EA4C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0.55707542041375968</c:v>
                </c:pt>
                <c:pt idx="1">
                  <c:v>0.44292457958624032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B-4F47-9855-348BA01EA4C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FEB-4F47-9855-348BA01EA4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FEB-4F47-9855-348BA01EA4C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0.44292457958624032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EB-4F47-9855-348BA01E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897.89694799999995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E-4176-BAF7-9CD0254DA1A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E-4176-BAF7-9CD0254D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8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5-405D-A301-FCBACE49E18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4934.8999999999996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5-405D-A301-FCBACE49E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6FBB673-0762-4ACA-A823-695749327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BE76C16-F6FC-48BB-BE29-3BBCFAEFABE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DDAB6F1-EC51-43EC-8169-4649E4A4388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8358BD7-B85E-4BDF-8F03-442AEF267B4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6D500E0-6C88-43C7-BBCB-6FCF85B7EFD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393E88F-2D86-468E-B562-7C0C9CABD7B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893AB37-4F82-4F7F-8623-D23B45A4DC4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5565689-7C57-4CAC-83A1-71149DAF1534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D18C465-6A3D-4147-9033-F8C8D353BEE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C7532FD-91AC-424E-96ED-78387C2D8B9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B9886FD-70A0-46C2-A8D5-B75CDCCA793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84E5D4F-4421-4D2D-8678-CA70A966E73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E8D5807-E8D4-41AE-AC2B-6458B1A34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3D82480-70E9-4619-B77B-C969BF8A9AE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A9D49AC-8BFD-4B41-9648-8137895DF89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71,098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2C21150-148C-4DAC-B702-5B3AF65FD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7972A2E-A588-4104-BD10-60B74C5DF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89ADB5D-7177-492F-938E-2EF0D5A01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88ECD10-8694-49F0-A173-0877F836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008B75D-ACD3-4097-9A32-820D40463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945BE95-8B23-4847-856B-F49FC0C5994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2DD4B54-2AC6-4373-8F91-EF5AD9B2563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13,814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52B1B22-24BF-4D24-9390-F7A9AB7268FA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6A6CE96-0E9F-4634-B3BC-D86E69F4992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34,004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69A848B-2F5E-42D0-8DAE-7C71F174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884E3F9-884A-42E7-A39C-899C18D3FD9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7279678-E770-46DB-9CE8-E2ECD214817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CB3893A-5A73-4A90-B4BF-60B99DFD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50A4FE4-1BEE-41A7-826E-7F39D357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325A411-D285-41A8-BD8B-BA810521B621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48C7328-D111-4810-91A0-18CC68F52BAF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0758CB1-D723-4D08-A477-5B1E041298D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57F677B-82CB-4744-95D1-CADD9F9F27F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F0BA0A8-40CE-47A9-993B-0E94A65B334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1D409C4-1717-4169-BFF9-B357C4C48BA7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57AB82E-CB5B-411F-B34A-E1378282C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89BE044-5160-451A-82E1-294B34C77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5ACCCEB-3DDE-40F4-A80B-E70F602B7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43FB9D3-CBCD-4D96-BE69-B4E81D33B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4EE5CD3-9277-4CEB-8AC7-1EC5D0235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17.xlsm" TargetMode="External"/><Relationship Id="rId1" Type="http://schemas.openxmlformats.org/officeDocument/2006/relationships/externalLinkPath" Target="WECC%20Report%20Template%202024-12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10578.700509999999</v>
          </cell>
          <cell r="G13">
            <v>4621.3469536000002</v>
          </cell>
        </row>
        <row r="15">
          <cell r="E15">
            <v>1781</v>
          </cell>
          <cell r="G15">
            <v>897.89694799999995</v>
          </cell>
        </row>
        <row r="17">
          <cell r="E17">
            <v>4934.8999999999996</v>
          </cell>
          <cell r="G17">
            <v>2796.9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0.74531302548405032</v>
          </cell>
          <cell r="G10">
            <v>0.74531302548405032</v>
          </cell>
          <cell r="H10">
            <v>0.25468697451594968</v>
          </cell>
        </row>
        <row r="11">
          <cell r="F11">
            <v>0.55707542041375968</v>
          </cell>
          <cell r="G11">
            <v>0.55707542041375968</v>
          </cell>
          <cell r="H11">
            <v>0.44292457958624032</v>
          </cell>
        </row>
        <row r="13">
          <cell r="F13">
            <v>0.64650584918341358</v>
          </cell>
          <cell r="G13">
            <v>0.64650584918341358</v>
          </cell>
          <cell r="H13">
            <v>0.35349415081658642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14D9-849E-4A37-8D03-83D08C48999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45643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62.4</v>
      </c>
      <c r="D5"/>
      <c r="E5" s="8">
        <v>12.7</v>
      </c>
      <c r="F5" s="1"/>
      <c r="G5" s="8">
        <v>44.2</v>
      </c>
      <c r="H5" s="1"/>
      <c r="I5" s="8">
        <v>54.5</v>
      </c>
    </row>
    <row r="6" spans="1:9" x14ac:dyDescent="0.35">
      <c r="A6" s="7" t="s">
        <v>4</v>
      </c>
      <c r="B6"/>
      <c r="C6" s="8">
        <v>46.6</v>
      </c>
      <c r="D6"/>
      <c r="E6" s="8">
        <v>5</v>
      </c>
      <c r="F6" s="1"/>
      <c r="G6" s="8">
        <v>39.700000000000003</v>
      </c>
      <c r="H6" s="1"/>
      <c r="I6" s="8">
        <v>50.2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71097.645440000008</v>
      </c>
      <c r="D13" s="19">
        <v>18</v>
      </c>
      <c r="E13" s="19">
        <v>10578.700509999999</v>
      </c>
      <c r="F13"/>
      <c r="G13" s="19">
        <v>4621.3469536000002</v>
      </c>
      <c r="H13"/>
      <c r="I13" s="19">
        <v>17754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13813.799199999999</v>
      </c>
      <c r="D15" s="19">
        <v>7</v>
      </c>
      <c r="E15" s="19">
        <v>1781</v>
      </c>
      <c r="F15" s="21"/>
      <c r="G15" s="19">
        <v>897.89694799999995</v>
      </c>
      <c r="H15"/>
      <c r="I15" s="19">
        <v>11350.18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34004.268149500007</v>
      </c>
      <c r="D17" s="24">
        <v>19</v>
      </c>
      <c r="E17" s="24">
        <v>4934.8999999999996</v>
      </c>
      <c r="F17" s="11"/>
      <c r="G17" s="24">
        <v>2796.9</v>
      </c>
      <c r="H17" s="11"/>
      <c r="I17" s="24">
        <v>23536.27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118136.03594673995</v>
      </c>
      <c r="D19" s="26">
        <v>18</v>
      </c>
      <c r="E19" s="26">
        <v>17122.270509999998</v>
      </c>
      <c r="F19" s="26"/>
      <c r="G19" s="26">
        <v>7600.6205100000006</v>
      </c>
      <c r="H19" s="26"/>
      <c r="I19" s="26">
        <v>52296.450000000012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75783</v>
      </c>
      <c r="D24" s="19">
        <v>18</v>
      </c>
      <c r="E24" s="19">
        <v>14901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14183</v>
      </c>
      <c r="D25" s="19">
        <v>7</v>
      </c>
      <c r="E25" s="19">
        <v>3884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34529</v>
      </c>
      <c r="D26" s="28">
        <v>18</v>
      </c>
      <c r="E26" s="24">
        <v>4847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123647</v>
      </c>
      <c r="D27" s="29">
        <v>18</v>
      </c>
      <c r="E27" s="26">
        <v>23595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6968D38-19F9-487B-B4D9-CFDE05BDC3C9}"/>
    <hyperlink ref="J3" r:id="rId2" display="kraig.patterson@hotmail.com" xr:uid="{9F76B621-646D-4470-A766-9E92602E986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1676-3ECF-4F54-8BB4-EE8F2DD5074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12.7</v>
      </c>
    </row>
    <row r="9" spans="1:25" ht="15" customHeight="1" x14ac:dyDescent="0.45">
      <c r="A9" s="85" t="s">
        <v>95</v>
      </c>
      <c r="B9" s="86">
        <v>5</v>
      </c>
    </row>
    <row r="10" spans="1:25" ht="15" customHeight="1" x14ac:dyDescent="0.45">
      <c r="A10" s="86" t="s">
        <v>89</v>
      </c>
      <c r="B10" s="87"/>
      <c r="E10" s="88">
        <v>71097.645440000008</v>
      </c>
      <c r="F10" s="89">
        <v>0.74531302548405032</v>
      </c>
      <c r="G10" s="89">
        <f>IF(F10&gt;=1,1,F10)</f>
        <v>0.74531302548405032</v>
      </c>
      <c r="H10" s="89">
        <f>IF(F10&gt;=1,0,1-F10)</f>
        <v>0.25468697451594968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13813.799199999999</v>
      </c>
      <c r="F11" s="89">
        <v>0.55707542041375968</v>
      </c>
      <c r="G11" s="89">
        <f>IF(F11&gt;=1,1,F11)</f>
        <v>0.55707542041375968</v>
      </c>
      <c r="H11" s="89">
        <f>IF(F11&gt;=1,0,1-F11)</f>
        <v>0.44292457958624032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52</v>
      </c>
      <c r="E13" s="91">
        <v>34004.268149500007</v>
      </c>
      <c r="F13" s="89">
        <v>0.64650584918341358</v>
      </c>
      <c r="G13" s="89">
        <f>IF(F13&gt;=1,1,F13)</f>
        <v>0.64650584918341358</v>
      </c>
      <c r="H13" s="89">
        <f>IF(F13&gt;=1,0,1-F13)</f>
        <v>0.35349415081658642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44.8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42.1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55.4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25.5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75.599999999999994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50.5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74.099999999999994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40.6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40.6</v>
      </c>
    </row>
    <row r="39" spans="1:8" ht="15" customHeight="1" x14ac:dyDescent="0.45">
      <c r="A39" s="85" t="s">
        <v>95</v>
      </c>
      <c r="B39" s="86">
        <v>25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2024-12-17T13:17:03Z</dcterms:created>
  <dcterms:modified xsi:type="dcterms:W3CDTF">2024-12-17T13:17:18Z</dcterms:modified>
</cp:coreProperties>
</file>