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7E827FEC-BBB0-475C-A072-0710068A910E}" xr6:coauthVersionLast="47" xr6:coauthVersionMax="47" xr10:uidLastSave="{00000000-0000-0000-0000-000000000000}"/>
  <bookViews>
    <workbookView xWindow="-28920" yWindow="-120" windowWidth="29040" windowHeight="15720" activeTab="1" xr2:uid="{BE94AD94-AD3B-4B54-8B16-BE8A3A6C8A0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<sst xmlns="http://schemas.openxmlformats.org/spreadsheetml/2006/main" count="165" uniqueCount="108">
  <si>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</si>
  <si>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</si>
  <si>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</si>
  <si>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</si>
  <si>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</si>
  <si>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</si>
  <si>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</si>
  <si>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</si>
  <si>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</si>
  <si>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</si>
  <si>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</si>
  <si>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</si>
  <si>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</si>
  <si>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</si>
  <si>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</si>
  <si>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</si>
  <si>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</si>
  <si>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</si>
  <si>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</si>
  <si>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</si>
  <si>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</si>
  <si>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</si>
  <si>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</si>
  <si>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</si>
  <si>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</si>
  <si>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</si>
  <si>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</si>
  <si>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</si>
  <si>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</si>
  <si>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</si>
  <si>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</si>
  <si>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</si>
  <si>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</si>
  <si>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</si>
  <si>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</si>
  <si>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</si>
  <si>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</si>
  <si>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</si>
  <si>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</si>
  <si>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</si>
  <si>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</si>
  <si>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</si>
  <si>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</si>
  <si>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</si>
  <si>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</si>
  <si>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</si>
  <si>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</si>
  <si>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</si>
  <si>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</si>
  <si>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</si>
  <si>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</si>
  <si>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</si>
  <si>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</si>
  <si>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</si>
  <si>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</si>
  <si>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</si>
  <si>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</si>
  <si>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</si>
  <si>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</si>
  <si>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</si>
  <si>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</si>
  <si>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</si>
  <si>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</si>
  <si>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</si>
  <si>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</si>
  <si>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</si>
  <si>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</si>
  <si>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</si>
  <si>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</si>
  <si>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</si>
  <si>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</si>
  <si>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</si>
  <si>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</si>
  <si>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</si>
  <si>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</si>
  <si>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</si>
  <si>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</si>
  <si>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</si>
  <si>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</si>
  <si>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</si>
  <si>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</si>
  <si>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</si>
  <si>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</si>
  <si>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</si>
  <si>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</si>
  <si>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</si>
  <si>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</si>
  <si>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</si>
  <si>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</si>
  <si>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Moderate rain</t>
  </si>
  <si>
    <t>Mist</t>
  </si>
  <si>
    <t/>
  </si>
  <si>
    <t>Weather Information</t>
  </si>
  <si>
    <t>High (F)</t>
  </si>
  <si>
    <t>Low (F)</t>
  </si>
  <si>
    <t>72,519 MW</t>
  </si>
  <si>
    <t>13,742 MW</t>
  </si>
  <si>
    <t>Vancouver, WA</t>
  </si>
  <si>
    <t>11,349 MW</t>
  </si>
  <si>
    <t>34,357 MW</t>
  </si>
  <si>
    <t>Billings, MT</t>
  </si>
  <si>
    <t>Loveland, CO</t>
  </si>
  <si>
    <t>Los Angeles, CA</t>
  </si>
  <si>
    <t>Phoenix, AZ</t>
  </si>
  <si>
    <t>Salt Lake City, UT</t>
  </si>
  <si>
    <t xml:space="preserve">Cloudy </t>
  </si>
  <si>
    <t>Sunny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</si>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</sst>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005445F-AA80-4827-8CD6-84C70F79A95D}"/>
    <cellStyle name="Normal" xfId="0" builtinId="0"/>
    <cellStyle name="Normal 4" xfId="1" xr:uid="{91DAE8F9-AA84-45AB-860D-E234663B8C33}"/>
    <cellStyle name="Percent 2" xfId="3" xr:uid="{3305D96D-E9A4-4D5E-8824-591393EFD3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5E-48A4-A934-07400AAB264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5E-48A4-A934-07400AAB264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0.76021627467424235</c:v>
                </c:pt>
                <c:pt idx="1">
                  <c:v>0.23978372532575765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5E-48A4-A934-07400AAB264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E5E-48A4-A934-07400AAB264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E5E-48A4-A934-07400AAB264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0.23978372532575765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5E-48A4-A934-07400AAB2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4713.7552208500001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8-4895-811B-9E746C5E986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10429.43952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78-4895-811B-9E746C5E9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429.4395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88-48F8-953F-7E1646EC709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88-48F8-953F-7E1646EC709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0.65320891840504203</c:v>
                </c:pt>
                <c:pt idx="1">
                  <c:v>0.34679108159495797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88-48F8-953F-7E1646EC709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588-48F8-953F-7E1646EC709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88-48F8-953F-7E1646EC709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0.34679108159495797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88-48F8-953F-7E1646EC7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C6-42F2-9B0D-2E4227EC9E5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C6-42F2-9B0D-2E4227EC9E58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0.55418983506069286</c:v>
                </c:pt>
                <c:pt idx="1">
                  <c:v>0.44581016493930714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C6-42F2-9B0D-2E4227EC9E5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2C6-42F2-9B0D-2E4227EC9E5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2C6-42F2-9B0D-2E4227EC9E58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0.44581016493930714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C6-42F2-9B0D-2E4227EC9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893.24594710000008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0-4D4F-A3B2-C4228E59320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0-4D4F-A3B2-C4228E593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16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2620.54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7-42B1-BD84-758B932E99E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4619.54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7-42B1-BD84-758B932E9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18C1CA0-02A0-4C8D-9403-53D885B45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AF39B50-C75C-4277-AB3D-92C8747BC9B3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093E0E0-DEC1-4BAC-9A76-286968F1425F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0B125A0-85F5-44F9-87EA-10A66077A35C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DBDA3F9-5134-4CE1-8686-3D6B839EF763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A87B859-24DB-41C8-888D-1E8C50F41E6A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85EDF96-F3F3-48CE-9FA6-84880A3537DC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0644F23-D511-4F75-85D8-A24F775B0058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67ED27DF-6C1A-4607-85A7-FD155FDC89B3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2C0A5D57-3983-4E62-B6D6-4D52E4D15BB6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8704B6E-07E5-4271-A06E-F721A53A5807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C0D1043-268B-4AAE-9920-FB1CE1B6EC40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8269CE4-1CBB-4BD6-9BA3-30D6B1C48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686D089-9DE6-4140-8231-F4A4E1514174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22C0BA4-7FA8-4A36-B722-EDC9E5CCDDF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72,519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6140EC0F-8076-46A1-85B9-C678C033F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8DA6261-789F-4F5D-B7B4-0BFDEB8CD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5FA57F1-5CD2-4F81-9445-9DC2D1FAB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038C81D-E214-40BC-BC4F-0831EC6EF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F2183C8-09C8-4A23-8E7C-0D85AB156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BB328A7-3F87-4D4F-9607-3D531F04AE43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034E8D0-99C6-4FB6-88E6-0B7F20FF4D7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13,742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DA5BA89-CA42-4082-9BD7-5A4E25BE1EDB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155D492-1820-4995-9668-D255DBC0469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34,357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20E7C2F-A7B5-435D-AE9B-BBA2B7AF5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EE454B9-7998-4EFA-88DC-7C20A56A978F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DF08080-2E37-4891-B022-810D632EC11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44AF771-6B2F-4E6C-BD3B-4D718B512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4AB259B-E0B5-4E0B-8881-9A72975EB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5E5FBD8-47AB-4B17-9EA7-7831B1653F36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635C313-6753-4AB0-B4A7-00F5F45C1489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33408FB-C6A2-4C2D-944F-4E85A22D3505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6BE1042-7AC0-4FBE-B45F-19AD582824AF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58532E2-0F7A-4669-BD78-9D96B769D04F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93F2950-BCB8-4478-ABCD-9F41D8407CAE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C3DE1C0-E1E4-4EB4-8F8B-4856CB27DC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D2245E3-BB31-4A35-95BF-AD3CB3777C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138CF2B-EDB1-468D-A989-6F412E7163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E9606E4-2520-4385-B19D-E6F7922FD7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EA8697D-1754-482E-A505-CD4E31039B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2-16.xlsm" TargetMode="External"/><Relationship Id="rId1" Type="http://schemas.openxmlformats.org/officeDocument/2006/relationships/externalLinkPath" Target="WECC%20Report%20Template%202024-12-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10429.43952</v>
          </cell>
          <cell r="G13">
            <v>4713.7552208500001</v>
          </cell>
        </row>
        <row r="15">
          <cell r="E15">
            <v>2168</v>
          </cell>
          <cell r="G15">
            <v>893.24594710000008</v>
          </cell>
        </row>
        <row r="17">
          <cell r="E17">
            <v>4619.54</v>
          </cell>
          <cell r="G17">
            <v>2620.54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0.76021627467424235</v>
          </cell>
          <cell r="G10">
            <v>0.76021627467424235</v>
          </cell>
          <cell r="H10">
            <v>0.23978372532575765</v>
          </cell>
        </row>
        <row r="11">
          <cell r="F11">
            <v>0.55418983506069286</v>
          </cell>
          <cell r="G11">
            <v>0.55418983506069286</v>
          </cell>
          <cell r="H11">
            <v>0.44581016493930714</v>
          </cell>
        </row>
        <row r="13">
          <cell r="F13">
            <v>0.65320891840504203</v>
          </cell>
          <cell r="G13">
            <v>0.65320891840504203</v>
          </cell>
          <cell r="H13">
            <v>0.34679108159495797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C9639-48B6-49A4-B378-1CC106BFA817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45642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49.5</v>
      </c>
      <c r="D5"/>
      <c r="E5" s="8">
        <v>18.5</v>
      </c>
      <c r="F5" s="1"/>
      <c r="G5" s="8">
        <v>40.6</v>
      </c>
      <c r="H5" s="1"/>
      <c r="I5" s="8">
        <v>67.099999999999994</v>
      </c>
    </row>
    <row r="6" spans="1:9" x14ac:dyDescent="0.35">
      <c r="A6" s="7" t="s">
        <v>4</v>
      </c>
      <c r="B6"/>
      <c r="C6" s="8">
        <v>45.9</v>
      </c>
      <c r="D6"/>
      <c r="E6" s="8">
        <v>14.9</v>
      </c>
      <c r="F6" s="1"/>
      <c r="G6" s="8">
        <v>36</v>
      </c>
      <c r="H6" s="1"/>
      <c r="I6" s="8">
        <v>60.3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72519.311090000003</v>
      </c>
      <c r="D13" s="19">
        <v>18</v>
      </c>
      <c r="E13" s="19">
        <v>10429.43952</v>
      </c>
      <c r="F13"/>
      <c r="G13" s="19">
        <v>4713.7552208500001</v>
      </c>
      <c r="H13"/>
      <c r="I13" s="19">
        <v>16185.83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13742.245340000001</v>
      </c>
      <c r="D15" s="19">
        <v>7</v>
      </c>
      <c r="E15" s="19">
        <v>2168</v>
      </c>
      <c r="F15" s="21"/>
      <c r="G15" s="19">
        <v>893.24594710000008</v>
      </c>
      <c r="H15"/>
      <c r="I15" s="19">
        <v>11026.36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34356.829481349996</v>
      </c>
      <c r="D17" s="24">
        <v>19</v>
      </c>
      <c r="E17" s="24">
        <v>4619.54</v>
      </c>
      <c r="F17" s="11"/>
      <c r="G17" s="24">
        <v>2620.54</v>
      </c>
      <c r="H17" s="11"/>
      <c r="I17" s="24">
        <v>20861.53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119873.83495625001</v>
      </c>
      <c r="D19" s="26">
        <v>18</v>
      </c>
      <c r="E19" s="26">
        <v>16803.639519999997</v>
      </c>
      <c r="F19" s="26"/>
      <c r="G19" s="26">
        <v>7703.2685199999996</v>
      </c>
      <c r="H19" s="26"/>
      <c r="I19" s="26">
        <v>47655.719999999994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71882</v>
      </c>
      <c r="D24" s="19">
        <v>18</v>
      </c>
      <c r="E24" s="19">
        <v>17584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12959</v>
      </c>
      <c r="D25" s="19">
        <v>19</v>
      </c>
      <c r="E25" s="19">
        <v>4018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31648</v>
      </c>
      <c r="D26" s="28">
        <v>20</v>
      </c>
      <c r="E26" s="24">
        <v>4045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116448</v>
      </c>
      <c r="D27" s="29">
        <v>18</v>
      </c>
      <c r="E27" s="26">
        <v>26101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8CF0F983-6D43-4385-85D5-C1CB23C86987}"/>
    <hyperlink ref="J3" r:id="rId2" display="kraig.patterson@hotmail.com" xr:uid="{79EC0E08-08E3-4B61-A4D6-12DCBA2DC27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FA550-1570-4D3C-8DD9-0EE80E6B5C4C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18.5</v>
      </c>
    </row>
    <row r="9" spans="1:25" ht="15" customHeight="1" x14ac:dyDescent="0.45">
      <c r="A9" s="85" t="s">
        <v>94</v>
      </c>
      <c r="B9" s="86">
        <v>14.9</v>
      </c>
    </row>
    <row r="10" spans="1:25" ht="15" customHeight="1" x14ac:dyDescent="0.45">
      <c r="A10" s="86" t="s">
        <v>90</v>
      </c>
      <c r="B10" s="87"/>
      <c r="E10" s="88">
        <v>72519.311090000003</v>
      </c>
      <c r="F10" s="89">
        <v>0.76021627467424235</v>
      </c>
      <c r="G10" s="89">
        <f>IF(F10&gt;=1,1,F10)</f>
        <v>0.76021627467424235</v>
      </c>
      <c r="H10" s="89">
        <f>IF(F10&gt;=1,0,1-F10)</f>
        <v>0.23978372532575765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13742.245340000001</v>
      </c>
      <c r="F11" s="89">
        <v>0.55418983506069286</v>
      </c>
      <c r="G11" s="89">
        <f>IF(F11&gt;=1,1,F11)</f>
        <v>0.55418983506069286</v>
      </c>
      <c r="H11" s="89">
        <f>IF(F11&gt;=1,0,1-F11)</f>
        <v>0.44581016493930714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48.6</v>
      </c>
      <c r="E13" s="91">
        <v>34356.829481349996</v>
      </c>
      <c r="F13" s="89">
        <v>0.65320891840504203</v>
      </c>
      <c r="G13" s="89">
        <f>IF(F13&gt;=1,1,F13)</f>
        <v>0.65320891840504203</v>
      </c>
      <c r="H13" s="89">
        <f>IF(F13&gt;=1,0,1-F13)</f>
        <v>0.34679108159495797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40.5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37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22.8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46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19.399999999999999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69.099999999999994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52.5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71.599999999999994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41.5</v>
      </c>
    </row>
    <row r="35" spans="1:8" ht="15" customHeight="1" x14ac:dyDescent="0.45">
      <c r="A35" s="86" t="s">
        <v>106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46.2</v>
      </c>
    </row>
    <row r="39" spans="1:8" ht="15" customHeight="1" x14ac:dyDescent="0.45">
      <c r="A39" s="85" t="s">
        <v>94</v>
      </c>
      <c r="B39" s="86">
        <v>18.899999999999999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2024-12-16T13:27:19Z</dcterms:created>
  <dcterms:modified xsi:type="dcterms:W3CDTF">2024-12-16T13:27:32Z</dcterms:modified>
</cp:coreProperties>
</file>