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C5190775-ACF3-45AA-8C67-BDB8CB300EB2}" xr6:coauthVersionLast="47" xr6:coauthVersionMax="47" xr10:uidLastSave="{00000000-0000-0000-0000-000000000000}"/>
  <bookViews>
    <workbookView xWindow="-120" yWindow="-120" windowWidth="29040" windowHeight="15720" activeTab="1" xr2:uid="{915B0F66-BD76-4539-9B41-B2545C7C3A84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<sst xmlns="http://schemas.openxmlformats.org/spreadsheetml/2006/main" count="165" uniqueCount="109">
  <si>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</si>
  <si>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</si>
  <si>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</si>
  <si>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</si>
  <si>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</si>
  <si>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</si>
  <si>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</si>
  <si>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</si>
  <si>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</si>
  <si>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</si>
  <si>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</si>
  <si>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</si>
  <si>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</si>
  <si>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</si>
  <si>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</si>
  <si>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</si>
  <si>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</si>
  <si>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</si>
  <si>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</si>
  <si>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</si>
  <si>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</si>
  <si>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</si>
  <si>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</si>
  <si>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</si>
  <si>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</si>
  <si>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</si>
  <si>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</si>
  <si>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</si>
  <si>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</si>
  <si>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</si>
  <si>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</si>
  <si>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</si>
  <si>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</si>
  <si>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</si>
  <si>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</si>
  <si>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</si>
  <si>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</si>
  <si>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</si>
  <si>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</si>
  <si>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</si>
  <si>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</si>
  <si>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</si>
  <si>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</si>
  <si>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</si>
  <si>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</si>
  <si>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</si>
  <si>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</si>
  <si>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</si>
  <si>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</si>
  <si>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</si>
  <si>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</si>
  <si>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</si>
  <si>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</si>
  <si>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</si>
  <si>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</si>
  <si>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</si>
  <si>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</si>
  <si>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</si>
  <si>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</si>
  <si>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</si>
  <si>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</si>
  <si>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</si>
  <si>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</si>
  <si>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</si>
  <si>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</si>
  <si>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</si>
  <si>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</si>
  <si>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</si>
  <si>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</si>
  <si>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</si>
  <si>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</si>
  <si>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</si>
  <si>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</si>
  <si>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</si>
  <si>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</si>
  <si>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</si>
  <si>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</si>
  <si>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</si>
  <si>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</si>
  <si>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</si>
  <si>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</si>
  <si>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</si>
  <si>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</si>
  <si>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</si>
  <si>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</si>
  <si>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</si>
  <si>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</si>
  <si>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</si>
  <si>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</si>
  <si>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Patchy rain nearby</t>
  </si>
  <si>
    <t xml:space="preserve">Cloudy </t>
  </si>
  <si>
    <t>Moderate rain</t>
  </si>
  <si>
    <t xml:space="preserve">Overcast </t>
  </si>
  <si>
    <t/>
  </si>
  <si>
    <t>Weather Information</t>
  </si>
  <si>
    <t>High (F)</t>
  </si>
  <si>
    <t>Low (F)</t>
  </si>
  <si>
    <t>70,506 MW</t>
  </si>
  <si>
    <t>13,326 MW</t>
  </si>
  <si>
    <t>Vancouver, WA</t>
  </si>
  <si>
    <t>11,349 MW</t>
  </si>
  <si>
    <t>33,048 MW</t>
  </si>
  <si>
    <t>Billings, MT</t>
  </si>
  <si>
    <t>Loveland, CO</t>
  </si>
  <si>
    <t>Los Angeles, CA</t>
  </si>
  <si>
    <t>Phoenix, AZ</t>
  </si>
  <si>
    <t>Salt Lake City, UT</t>
  </si>
  <si>
    <t xml:space="preserve">Partly Cloudy </t>
  </si>
  <si>
    <t>Sunny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</si>
</sst>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D296AE07-FA1A-4825-B6C5-01CC118E41E3}"/>
    <cellStyle name="Normal" xfId="0" builtinId="0"/>
    <cellStyle name="Normal 4" xfId="1" xr:uid="{11188801-A798-4DD1-BEF6-6E9ED7AC56E9}"/>
    <cellStyle name="Percent 2" xfId="3" xr:uid="{C585DAEC-C180-4983-A6B9-A12F67BA08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0B4-49E1-BA64-4D782DC6317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0B4-49E1-BA64-4D782DC6317A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0.73910568385520958</c:v>
                </c:pt>
                <c:pt idx="1">
                  <c:v>0.26089431614479042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B4-49E1-BA64-4D782DC6317A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F0B4-49E1-BA64-4D782DC6317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F0B4-49E1-BA64-4D782DC6317A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0.26089431614479042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0B4-49E1-BA64-4D782DC63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4582.8580525000007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1A-46DF-98C0-48A53A934C8A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10228.326783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1A-46DF-98C0-48A53A934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0228.326783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B5E-4894-A638-C577A302684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B5E-4894-A638-C577A3026848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0.62831563705629601</c:v>
                </c:pt>
                <c:pt idx="1">
                  <c:v>0.37168436294370399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5E-4894-A638-C577A3026848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2B5E-4894-A638-C577A302684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2B5E-4894-A638-C577A3026848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0.37168436294370399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B5E-4894-A638-C577A3026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D0B-4DF9-96BB-AE09EC32E05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D0B-4DF9-96BB-AE09EC32E05E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0.5374232552324878</c:v>
                </c:pt>
                <c:pt idx="1">
                  <c:v>0.4625767447675122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0B-4DF9-96BB-AE09EC32E05E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8D0B-4DF9-96BB-AE09EC32E05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8D0B-4DF9-96BB-AE09EC32E05E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0.4625767447675122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D0B-4DF9-96BB-AE09EC32E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866.22148990000005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B5-4B33-B5FE-00F015E48588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B5-4B33-B5FE-00F015E48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338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2699.21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4C-4B80-A0FE-27FF134B8EFD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4668.21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4C-4B80-A0FE-27FF134B8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7E8F9538-EE0D-4422-BB3B-E52BED7A07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C4C5067B-1B47-421A-AC87-4AF8896D1628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915454B3-87BB-43EF-9D73-E1D391B38789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203D9829-58CB-4607-9EAF-C742BF61C33E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CE4317AB-AC1A-4977-8191-7F3266F90E09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21F983ED-36F8-4374-BFF1-9D9D4B484CAB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B3254636-5A7A-4D74-9A55-6B74449229E6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B24DC394-0BDD-475B-888C-1306FAC00012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5D394C0E-C15F-4DCC-8D1C-36571AEAA4B7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3C551944-B2C6-443C-859B-64DF1BB34726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DA71CFDA-F70C-43F7-A89D-01D3D2E3FE2D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C09D0B29-FDD9-44E3-9793-F7B855214A42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1BA74526-0A76-4266-9C4F-B1B860287C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BBECA2ED-B00E-48DF-90F9-9E6AF0F8A29B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9E1B9CD0-9B33-4FA4-A244-D032ECCA1F5C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70,506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351851A8-62E1-424B-846E-1A428D25C8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232141D7-8955-4F26-9C2D-A5E20D30BC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353F41A7-774C-4C72-99A1-C64DD9E1E5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35002415-C5C1-49B0-B00C-EAE5E2884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692810CC-54B4-4605-B04C-AE36534528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42C1E2ED-42E6-49E0-BE5D-822AFB0D9744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DE99CFE9-5CA6-484F-83E4-389D238B1BAB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13,326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92AEA707-959C-4355-9ED0-07B2BB004694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6E065AEF-A9B3-45C8-89FC-8C0C0590409B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33,048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41E713C9-33B8-4D10-80EE-D95DB4A0A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39B0FAC5-9953-43EB-8B3C-B2ACBBAC77F8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72FE7F87-B431-4D39-B9AC-3B87236DD89D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82B89053-F6C5-4A8F-BFBA-4C92D392C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7205B5D4-9BA7-4CA4-A958-CD17ADEDF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67599315-BED6-4667-8A01-AB67F2AF74E9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9C5F7433-013B-471B-BBF2-3B06553127E5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2F4ED3A9-AC2E-41FB-BA54-2A4855A28CA7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C888EBC7-9218-4644-958F-57AB7D81BF02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7B90262F-EE95-40EF-B9A2-77061A6C5529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24803506-2D6C-46A8-8306-E8B28BCF462C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B8AF01DE-E22E-4E01-9F8E-DA4DFBC920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9C2C7D0F-D5D5-46DC-8AFD-92AA0F8A3C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6714FD50-4B43-4941-B4E6-AFA44D655A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D0C52943-7717-4BAA-B404-DEC6F27CC7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4064C475-50A5-41BB-B558-E2C6DD0FB4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4-12-13.xlsm" TargetMode="External"/><Relationship Id="rId1" Type="http://schemas.openxmlformats.org/officeDocument/2006/relationships/externalLinkPath" Target="WECC%20Report%20Template%202024-12-1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10228.326783</v>
          </cell>
          <cell r="G13">
            <v>4582.8580525000007</v>
          </cell>
        </row>
        <row r="15">
          <cell r="E15">
            <v>1338</v>
          </cell>
          <cell r="G15">
            <v>866.22148990000005</v>
          </cell>
        </row>
        <row r="17">
          <cell r="E17">
            <v>4668.21</v>
          </cell>
          <cell r="G17">
            <v>2699.21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0.73910568385520958</v>
          </cell>
          <cell r="G10">
            <v>0.73910568385520958</v>
          </cell>
          <cell r="H10">
            <v>0.26089431614479042</v>
          </cell>
        </row>
        <row r="11">
          <cell r="F11">
            <v>0.5374232552324878</v>
          </cell>
          <cell r="G11">
            <v>0.5374232552324878</v>
          </cell>
          <cell r="H11">
            <v>0.4625767447675122</v>
          </cell>
        </row>
        <row r="13">
          <cell r="F13">
            <v>0.62831563705629601</v>
          </cell>
          <cell r="G13">
            <v>0.62831563705629601</v>
          </cell>
          <cell r="H13">
            <v>0.37168436294370399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9D4B3-7260-4EBA-A0A0-4B7B997199FE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45639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53.1</v>
      </c>
      <c r="D5"/>
      <c r="E5" s="8">
        <v>35.200000000000003</v>
      </c>
      <c r="F5" s="1"/>
      <c r="G5" s="8">
        <v>45</v>
      </c>
      <c r="H5" s="1"/>
      <c r="I5" s="8">
        <v>57.7</v>
      </c>
    </row>
    <row r="6" spans="1:9" x14ac:dyDescent="0.25">
      <c r="A6" s="7" t="s">
        <v>4</v>
      </c>
      <c r="B6"/>
      <c r="C6" s="8">
        <v>46</v>
      </c>
      <c r="D6"/>
      <c r="E6" s="8">
        <v>16.2</v>
      </c>
      <c r="F6" s="1"/>
      <c r="G6" s="8">
        <v>39.4</v>
      </c>
      <c r="H6" s="1"/>
      <c r="I6" s="8">
        <v>41</v>
      </c>
    </row>
    <row r="7" spans="1:9" x14ac:dyDescent="0.2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92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70505.508500000011</v>
      </c>
      <c r="D13" s="19">
        <v>18</v>
      </c>
      <c r="E13" s="19">
        <v>10228.326783</v>
      </c>
      <c r="F13"/>
      <c r="G13" s="19">
        <v>4582.8580525000007</v>
      </c>
      <c r="H13"/>
      <c r="I13" s="19">
        <v>18297.650000000001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13326.48446</v>
      </c>
      <c r="D15" s="19">
        <v>7</v>
      </c>
      <c r="E15" s="19">
        <v>1338</v>
      </c>
      <c r="F15" s="21"/>
      <c r="G15" s="19">
        <v>866.22148990000005</v>
      </c>
      <c r="H15"/>
      <c r="I15" s="19">
        <v>11896.869999999999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33047.517562250003</v>
      </c>
      <c r="D17" s="24">
        <v>18</v>
      </c>
      <c r="E17" s="24">
        <v>4668.21</v>
      </c>
      <c r="F17" s="11"/>
      <c r="G17" s="24">
        <v>2699.21</v>
      </c>
      <c r="H17" s="11"/>
      <c r="I17" s="24">
        <v>25004.62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116454.50502225</v>
      </c>
      <c r="D19" s="26">
        <v>18</v>
      </c>
      <c r="E19" s="26">
        <v>16386.536783000003</v>
      </c>
      <c r="F19" s="26"/>
      <c r="G19" s="26">
        <v>7378.3657830000002</v>
      </c>
      <c r="H19" s="26"/>
      <c r="I19" s="26">
        <v>54525.14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74336</v>
      </c>
      <c r="D24" s="19">
        <v>17</v>
      </c>
      <c r="E24" s="19">
        <v>16695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13714</v>
      </c>
      <c r="D25" s="19">
        <v>7</v>
      </c>
      <c r="E25" s="19">
        <v>3190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35199</v>
      </c>
      <c r="D26" s="28">
        <v>15</v>
      </c>
      <c r="E26" s="24">
        <v>6270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122234</v>
      </c>
      <c r="D27" s="29">
        <v>18</v>
      </c>
      <c r="E27" s="26">
        <v>24830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93</v>
      </c>
      <c r="H37" s="1"/>
      <c r="I37" s="47" t="s">
        <v>93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93</v>
      </c>
      <c r="H38" s="1"/>
      <c r="I38" s="47" t="s">
        <v>93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DA01A919-322B-413D-8DB8-565C071ED1F8}"/>
    <hyperlink ref="J3" r:id="rId2" display="kraig.patterson@hotmail.com" xr:uid="{FEDAFBE2-4132-4CD1-9198-03D215B2321B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B6433-49A2-489C-9602-9E28FD506476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94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86</v>
      </c>
      <c r="B7" s="84"/>
    </row>
    <row r="8" spans="1:25" ht="15" customHeight="1" x14ac:dyDescent="0.3">
      <c r="A8" s="85" t="s">
        <v>95</v>
      </c>
      <c r="B8" s="86">
        <v>35.200000000000003</v>
      </c>
    </row>
    <row r="9" spans="1:25" ht="15" customHeight="1" x14ac:dyDescent="0.3">
      <c r="A9" s="85" t="s">
        <v>96</v>
      </c>
      <c r="B9" s="86">
        <v>16.2</v>
      </c>
    </row>
    <row r="10" spans="1:25" ht="15" customHeight="1" x14ac:dyDescent="0.3">
      <c r="A10" s="86" t="s">
        <v>90</v>
      </c>
      <c r="B10" s="87"/>
      <c r="E10" s="88">
        <v>70505.508500000011</v>
      </c>
      <c r="F10" s="89">
        <v>0.73910568385520958</v>
      </c>
      <c r="G10" s="89">
        <f>IF(F10&gt;=1,1,F10)</f>
        <v>0.73910568385520958</v>
      </c>
      <c r="H10" s="89">
        <f>IF(F10&gt;=1,0,1-F10)</f>
        <v>0.26089431614479042</v>
      </c>
      <c r="I10" t="s">
        <v>97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13326.48446</v>
      </c>
      <c r="F11" s="89">
        <v>0.5374232552324878</v>
      </c>
      <c r="G11" s="89">
        <f>IF(F11&gt;=1,1,F11)</f>
        <v>0.5374232552324878</v>
      </c>
      <c r="H11" s="89">
        <f>IF(F11&gt;=1,0,1-F11)</f>
        <v>0.4625767447675122</v>
      </c>
      <c r="I11" t="s">
        <v>98</v>
      </c>
      <c r="V11" s="90"/>
      <c r="W11" s="90"/>
    </row>
    <row r="12" spans="1:25" ht="15" customHeight="1" x14ac:dyDescent="0.3">
      <c r="A12" s="83" t="s">
        <v>99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100</v>
      </c>
      <c r="V12" s="90"/>
      <c r="W12" s="90"/>
    </row>
    <row r="13" spans="1:25" ht="15" customHeight="1" x14ac:dyDescent="0.3">
      <c r="A13" s="85" t="s">
        <v>95</v>
      </c>
      <c r="B13" s="86">
        <v>45.3</v>
      </c>
      <c r="E13" s="91">
        <v>33047.517562250003</v>
      </c>
      <c r="F13" s="89">
        <v>0.62831563705629601</v>
      </c>
      <c r="G13" s="89">
        <f>IF(F13&gt;=1,1,F13)</f>
        <v>0.62831563705629601</v>
      </c>
      <c r="H13" s="89">
        <f>IF(F13&gt;=1,0,1-F13)</f>
        <v>0.37168436294370399</v>
      </c>
      <c r="I13" t="s">
        <v>101</v>
      </c>
      <c r="V13" s="90"/>
      <c r="W13" s="90"/>
    </row>
    <row r="14" spans="1:25" ht="15" customHeight="1" x14ac:dyDescent="0.3">
      <c r="A14" s="85" t="s">
        <v>96</v>
      </c>
      <c r="B14" s="86">
        <v>39.700000000000003</v>
      </c>
      <c r="V14" s="90"/>
      <c r="W14" s="90"/>
    </row>
    <row r="15" spans="1:25" ht="15" customHeight="1" x14ac:dyDescent="0.3">
      <c r="A15" s="86" t="s">
        <v>91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102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95</v>
      </c>
      <c r="B18" s="86">
        <v>46.4</v>
      </c>
      <c r="C18" s="84"/>
      <c r="E18" s="93"/>
      <c r="F18" s="93"/>
      <c r="G18" s="93"/>
      <c r="H18" s="84"/>
    </row>
    <row r="19" spans="1:8" ht="15" customHeight="1" x14ac:dyDescent="0.3">
      <c r="A19" s="85" t="s">
        <v>96</v>
      </c>
      <c r="B19" s="86">
        <v>21.2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107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103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95</v>
      </c>
      <c r="B23" s="86">
        <v>44.4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96</v>
      </c>
      <c r="B24" s="86">
        <v>24.6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92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104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95</v>
      </c>
      <c r="B28" s="86">
        <v>63.3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96</v>
      </c>
      <c r="B29" s="86">
        <v>50.4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108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105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95</v>
      </c>
      <c r="B33" s="86">
        <v>67.5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96</v>
      </c>
      <c r="B34" s="86">
        <v>43.3</v>
      </c>
    </row>
    <row r="35" spans="1:8" ht="15" customHeight="1" x14ac:dyDescent="0.3">
      <c r="A35" s="86" t="s">
        <v>108</v>
      </c>
      <c r="B35" s="87"/>
    </row>
    <row r="37" spans="1:8" ht="15" customHeight="1" x14ac:dyDescent="0.3">
      <c r="A37" s="83" t="s">
        <v>106</v>
      </c>
      <c r="B37" s="87"/>
    </row>
    <row r="38" spans="1:8" ht="15" customHeight="1" x14ac:dyDescent="0.3">
      <c r="A38" s="85" t="s">
        <v>95</v>
      </c>
      <c r="B38" s="86">
        <v>39.200000000000003</v>
      </c>
    </row>
    <row r="39" spans="1:8" ht="15" customHeight="1" x14ac:dyDescent="0.3">
      <c r="A39" s="85" t="s">
        <v>96</v>
      </c>
      <c r="B39" s="86">
        <v>26.1</v>
      </c>
    </row>
    <row r="40" spans="1:8" ht="15" customHeight="1" x14ac:dyDescent="0.3">
      <c r="A40" s="86" t="s">
        <v>92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2024-12-13T13:30:58Z</dcterms:created>
  <dcterms:modified xsi:type="dcterms:W3CDTF">2024-12-13T13:31:18Z</dcterms:modified>
</cp:coreProperties>
</file>