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338868E8-B49C-4498-B4D1-22FC2954E608}" xr6:coauthVersionLast="47" xr6:coauthVersionMax="47" xr10:uidLastSave="{00000000-0000-0000-0000-000000000000}"/>
  <bookViews>
    <workbookView xWindow="-120" yWindow="-120" windowWidth="29040" windowHeight="15720" activeTab="1" xr2:uid="{6F631B1F-1885-4CE2-B578-917DD24EB8B1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<sst xmlns="http://schemas.openxmlformats.org/spreadsheetml/2006/main" count="165" uniqueCount="109">
  <si>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</si>
  <si>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</si>
  <si>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</si>
  <si>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</si>
  <si>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</si>
  <si>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</si>
  <si>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</si>
  <si>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</si>
  <si>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</si>
  <si>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</si>
  <si>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</si>
  <si>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</si>
  <si>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</si>
  <si>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</si>
  <si>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</si>
  <si>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</si>
  <si>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</si>
  <si>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</si>
  <si>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</si>
  <si>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</si>
  <si>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</si>
  <si>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</si>
  <si>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</si>
  <si>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</si>
  <si>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</si>
  <si>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</si>
  <si>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</si>
  <si>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</si>
  <si>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</si>
  <si>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</si>
  <si>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</si>
  <si>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</si>
  <si>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</si>
  <si>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</si>
  <si>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</si>
  <si>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</si>
  <si>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</si>
  <si>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</si>
  <si>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</si>
  <si>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</si>
  <si>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</si>
  <si>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</si>
  <si>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</si>
  <si>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</si>
  <si>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</si>
  <si>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</si>
  <si>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</si>
  <si>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</si>
  <si>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</si>
  <si>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</si>
  <si>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</si>
  <si>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</si>
  <si>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</si>
  <si>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</si>
  <si>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</si>
  <si>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</si>
  <si>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</si>
  <si>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</si>
  <si>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</si>
  <si>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</si>
  <si>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</si>
  <si>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</si>
  <si>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</si>
  <si>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</si>
  <si>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</si>
  <si>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</si>
  <si>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</si>
  <si>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</si>
  <si>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</si>
  <si>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</si>
  <si>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</si>
  <si>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</si>
  <si>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</si>
  <si>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</si>
  <si>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</si>
  <si>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</si>
  <si>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</si>
  <si>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</si>
  <si>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</si>
  <si>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</si>
  <si>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</si>
  <si>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</si>
  <si>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</si>
  <si>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</si>
  <si>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</si>
  <si>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</si>
  <si>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</si>
  <si>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</si>
  <si>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</si>
  <si>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Moderate rain</t>
  </si>
  <si>
    <t>Mist</t>
  </si>
  <si>
    <t>Patchy rain nearby</t>
  </si>
  <si>
    <t>Sunny</t>
  </si>
  <si>
    <t/>
  </si>
  <si>
    <t>Weather Information</t>
  </si>
  <si>
    <t>High (F)</t>
  </si>
  <si>
    <t>Low (F)</t>
  </si>
  <si>
    <t>71,955 MW</t>
  </si>
  <si>
    <t>13,460 MW</t>
  </si>
  <si>
    <t>Vancouver, WA</t>
  </si>
  <si>
    <t>11,349 MW</t>
  </si>
  <si>
    <t>33,513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</si>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</sst>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3993B274-7D94-4044-8F5B-EC0BA5E02F58}"/>
    <cellStyle name="Normal" xfId="0" builtinId="0"/>
    <cellStyle name="Normal 4" xfId="1" xr:uid="{EF2993C6-B9A6-4538-B1FE-216809097C06}"/>
    <cellStyle name="Percent 2" xfId="3" xr:uid="{FD360CBE-DD34-4DD7-A945-158AD91D73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50-4D0B-A465-D520601E5FA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50-4D0B-A465-D520601E5FA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0.75429746899667693</c:v>
                </c:pt>
                <c:pt idx="1">
                  <c:v>0.24570253100332307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50-4D0B-A465-D520601E5FA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450-4D0B-A465-D520601E5FA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450-4D0B-A465-D520601E5FA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0.24570253100332307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50-4D0B-A465-D520601E5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4677.0553999000003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E-4EB3-899F-B2074477DA4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9204.585008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6E-4EB3-899F-B2074477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204.58500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5C-4CB2-9F36-E68DF586719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5C-4CB2-9F36-E68DF586719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0.63717112995988368</c:v>
                </c:pt>
                <c:pt idx="1">
                  <c:v>0.36282887004011632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5C-4CB2-9F36-E68DF586719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45C-4CB2-9F36-E68DF586719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45C-4CB2-9F36-E68DF586719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0.36282887004011632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5C-4CB2-9F36-E68DF5867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17-4EC5-ADA8-7E6E4F4956A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17-4EC5-ADA8-7E6E4F4956A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0.54279197886841146</c:v>
                </c:pt>
                <c:pt idx="1">
                  <c:v>0.45720802113158854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17-4EC5-ADA8-7E6E4F4956A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117-4EC5-ADA8-7E6E4F4956A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117-4EC5-ADA8-7E6E4F4956A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0.45720802113158854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17-4EC5-ADA8-7E6E4F495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874.87482550000004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B-41A4-9E91-855043037DB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B-41A4-9E91-855043037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2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2798.75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1-4DEB-A7F8-20BEBB76155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4513.75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01-4DEB-A7F8-20BEBB761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5A1627B2-0B76-4521-AF70-17FF087FE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1570B378-E042-42CD-B81B-43DD050A157D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CE9EFEBC-9374-48C1-A50E-052A0208B074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8E8C3B9E-A142-4427-8325-0C8CD63DF474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4F87479-6488-46CB-A053-9B70A6EB8CDB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C3ADDEFA-CA03-4FDB-8416-31A964BA5CF1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3F7DF0DB-7180-4870-A95F-E727CB975504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EA24D48D-8D0F-4847-A9B1-2643C0501A42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6CCEF031-BD74-443C-8029-BE78B3A72C4A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A399EC4-CF8C-45F0-8E10-2EB7A423A041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AB617045-A6AF-49FE-971F-1B8675A4F443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A3C5E5A3-EE50-4C5D-A8B3-01690A2C7A89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4D9BE2B-061A-4EF2-B401-4E8C1030D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E1B1159-8519-4B27-BAC0-4F0E912624F6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5307E2F-1329-4EF2-AF5F-DB75F14F957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71,955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6229F59A-758D-47DC-816A-92B00A66E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A5F94DF-EBCA-4653-9731-BD5EAA63C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9A463540-8BE3-4D5F-A8F7-671079043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270CAF2-2FFA-4DED-9900-4883FE868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6ACEF6A0-7DED-4718-BE4B-B834232DC4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572FF2B1-138B-48C4-A13E-8534D56A4439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6A91B8C-9BC1-4D7B-9D86-43632EB4032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13,460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DA58AC1E-4691-4CBE-963B-BA7802E7EC8E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E881FC1-BCBE-43F4-901F-D95CA1D7568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33,513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DC46F9C-DB15-4B28-B39E-A188C11E0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5EEC2E6-D858-4BC9-94EA-7C99E4151175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BCB6945-E758-4BF2-A15C-BDC251618B6A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034EC5D-D464-4189-B539-A768F9A2B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AB79FB7-71FA-4139-8F0B-0856A1B20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EC6C20C-16C0-4CF4-8136-6EF2B00D475D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5DA5D6F8-1004-4C28-A84F-611EB0390187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50507A9-12DE-4C09-9278-71D57DD4DF27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4530A90-5D03-431C-8778-ACB7A8889233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CC478B31-3794-4D95-99D7-958282A3FD28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D5CD45D-1DCE-46ED-A160-7129816EBE16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9335B1C-F0A8-4488-A801-C027846EB8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D79A6F9E-6769-4954-BD0F-602151A0A8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A7535F64-FE6B-43A4-A16A-1929EBCCA0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06551E9-3E79-4B8F-A813-332312715E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62F21D4-F882-4F35-ABA6-1456139D49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2-12.xlsm" TargetMode="External"/><Relationship Id="rId1" Type="http://schemas.openxmlformats.org/officeDocument/2006/relationships/externalLinkPath" Target="WECC%20Report%20Template%202024-12-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9204.585008</v>
          </cell>
          <cell r="G13">
            <v>4677.0553999000003</v>
          </cell>
        </row>
        <row r="15">
          <cell r="E15">
            <v>1421</v>
          </cell>
          <cell r="G15">
            <v>874.87482550000004</v>
          </cell>
        </row>
        <row r="17">
          <cell r="E17">
            <v>4513.75</v>
          </cell>
          <cell r="G17">
            <v>2798.75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0.75429746899667693</v>
          </cell>
          <cell r="G10">
            <v>0.75429746899667693</v>
          </cell>
          <cell r="H10">
            <v>0.24570253100332307</v>
          </cell>
        </row>
        <row r="11">
          <cell r="F11">
            <v>0.54279197886841146</v>
          </cell>
          <cell r="G11">
            <v>0.54279197886841146</v>
          </cell>
          <cell r="H11">
            <v>0.45720802113158854</v>
          </cell>
        </row>
        <row r="13">
          <cell r="F13">
            <v>0.63717112995988368</v>
          </cell>
          <cell r="G13">
            <v>0.63717112995988368</v>
          </cell>
          <cell r="H13">
            <v>0.36282887004011632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E09D-AC56-4C95-B989-7C4A737CA4E9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45638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52.2</v>
      </c>
      <c r="D5"/>
      <c r="E5" s="8">
        <v>21.7</v>
      </c>
      <c r="F5" s="1"/>
      <c r="G5" s="8">
        <v>42.3</v>
      </c>
      <c r="H5" s="1"/>
      <c r="I5" s="8">
        <v>61.2</v>
      </c>
    </row>
    <row r="6" spans="1:9" x14ac:dyDescent="0.25">
      <c r="A6" s="7" t="s">
        <v>4</v>
      </c>
      <c r="B6"/>
      <c r="C6" s="8">
        <v>45.1</v>
      </c>
      <c r="D6"/>
      <c r="E6" s="8">
        <v>12.9</v>
      </c>
      <c r="F6" s="1"/>
      <c r="G6" s="8">
        <v>39.6</v>
      </c>
      <c r="H6" s="1"/>
      <c r="I6" s="8">
        <v>36.299999999999997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71954.69846</v>
      </c>
      <c r="D13" s="19">
        <v>18</v>
      </c>
      <c r="E13" s="19">
        <v>9204.585008</v>
      </c>
      <c r="F13"/>
      <c r="G13" s="19">
        <v>4677.0553999000003</v>
      </c>
      <c r="H13"/>
      <c r="I13" s="19">
        <v>17073.080000000002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13459.6127</v>
      </c>
      <c r="D15" s="19">
        <v>7</v>
      </c>
      <c r="E15" s="19">
        <v>1421</v>
      </c>
      <c r="F15" s="21"/>
      <c r="G15" s="19">
        <v>874.87482550000004</v>
      </c>
      <c r="H15"/>
      <c r="I15" s="19">
        <v>10753.470000000001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33513.2899225</v>
      </c>
      <c r="D17" s="24">
        <v>18</v>
      </c>
      <c r="E17" s="24">
        <v>4513.75</v>
      </c>
      <c r="F17" s="11"/>
      <c r="G17" s="24">
        <v>2798.75</v>
      </c>
      <c r="H17" s="11"/>
      <c r="I17" s="24">
        <v>25696.149999999998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118713.5775825</v>
      </c>
      <c r="D19" s="26">
        <v>18</v>
      </c>
      <c r="E19" s="26">
        <v>15191.335008</v>
      </c>
      <c r="F19" s="26"/>
      <c r="G19" s="26">
        <v>7540.8620079999992</v>
      </c>
      <c r="H19" s="26"/>
      <c r="I19" s="26">
        <v>53280.700000000004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75631</v>
      </c>
      <c r="D24" s="19">
        <v>18</v>
      </c>
      <c r="E24" s="19">
        <v>14573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14421</v>
      </c>
      <c r="D25" s="19">
        <v>7</v>
      </c>
      <c r="E25" s="19">
        <v>3411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33887</v>
      </c>
      <c r="D26" s="28">
        <v>10</v>
      </c>
      <c r="E26" s="24">
        <v>5765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123015</v>
      </c>
      <c r="D27" s="29">
        <v>18</v>
      </c>
      <c r="E27" s="26">
        <v>23089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AD9F8DD8-645F-4A3A-A976-4B0DC8A8D033}"/>
    <hyperlink ref="J3" r:id="rId2" display="kraig.patterson@hotmail.com" xr:uid="{24480AD5-3B04-4FA8-A4BD-1C30C46D12E9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B9868-95D3-4EE7-B9DB-52268010EE4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95</v>
      </c>
      <c r="B8" s="86">
        <v>21.7</v>
      </c>
    </row>
    <row r="9" spans="1:25" ht="15" customHeight="1" x14ac:dyDescent="0.3">
      <c r="A9" s="85" t="s">
        <v>96</v>
      </c>
      <c r="B9" s="86">
        <v>12.9</v>
      </c>
    </row>
    <row r="10" spans="1:25" ht="15" customHeight="1" x14ac:dyDescent="0.3">
      <c r="A10" s="86" t="s">
        <v>90</v>
      </c>
      <c r="B10" s="87"/>
      <c r="E10" s="88">
        <v>71954.69846</v>
      </c>
      <c r="F10" s="89">
        <v>0.75429746899667693</v>
      </c>
      <c r="G10" s="89">
        <f>IF(F10&gt;=1,1,F10)</f>
        <v>0.75429746899667693</v>
      </c>
      <c r="H10" s="89">
        <f>IF(F10&gt;=1,0,1-F10)</f>
        <v>0.24570253100332307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13459.6127</v>
      </c>
      <c r="F11" s="89">
        <v>0.54279197886841146</v>
      </c>
      <c r="G11" s="89">
        <f>IF(F11&gt;=1,1,F11)</f>
        <v>0.54279197886841146</v>
      </c>
      <c r="H11" s="89">
        <f>IF(F11&gt;=1,0,1-F11)</f>
        <v>0.45720802113158854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42.4</v>
      </c>
      <c r="E13" s="91">
        <v>33513.2899225</v>
      </c>
      <c r="F13" s="89">
        <v>0.63717112995988368</v>
      </c>
      <c r="G13" s="89">
        <f>IF(F13&gt;=1,1,F13)</f>
        <v>0.63717112995988368</v>
      </c>
      <c r="H13" s="89">
        <f>IF(F13&gt;=1,0,1-F13)</f>
        <v>0.36282887004011632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35.4</v>
      </c>
      <c r="V14" s="90"/>
      <c r="W14" s="90"/>
    </row>
    <row r="15" spans="1:25" ht="15" customHeight="1" x14ac:dyDescent="0.3">
      <c r="A15" s="86" t="s">
        <v>91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43.2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22.8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46.2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24.8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58.5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52.5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75.599999999999994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48.9</v>
      </c>
    </row>
    <row r="35" spans="1:8" ht="15" customHeight="1" x14ac:dyDescent="0.3">
      <c r="A35" s="86" t="s">
        <v>108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48</v>
      </c>
    </row>
    <row r="39" spans="1:8" ht="15" customHeight="1" x14ac:dyDescent="0.3">
      <c r="A39" s="85" t="s">
        <v>96</v>
      </c>
      <c r="B39" s="86">
        <v>24.6</v>
      </c>
    </row>
    <row r="40" spans="1:8" ht="15" customHeight="1" x14ac:dyDescent="0.3">
      <c r="A40" s="86" t="s">
        <v>108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2024-12-12T13:38:09Z</dcterms:created>
  <dcterms:modified xsi:type="dcterms:W3CDTF">2024-12-12T13:38:20Z</dcterms:modified>
</cp:coreProperties>
</file>