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E87B298A-3A85-4080-818E-FA5914B37B16}" xr6:coauthVersionLast="47" xr6:coauthVersionMax="47" xr10:uidLastSave="{00000000-0000-0000-0000-000000000000}"/>
  <bookViews>
    <workbookView xWindow="-28920" yWindow="-120" windowWidth="29040" windowHeight="15720" activeTab="1" xr2:uid="{D280B2CD-52C1-4BBA-937C-BAE68D8E974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<sst xmlns="http://schemas.openxmlformats.org/spreadsheetml/2006/main" count="165" uniqueCount="105">
  <si>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</si>
  <si>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</si>
  <si>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</si>
  <si>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</si>
  <si>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</si>
  <si>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</si>
  <si>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</si>
  <si>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</si>
  <si>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</si>
  <si>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</si>
  <si>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</si>
  <si>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</si>
  <si>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</si>
  <si>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</si>
  <si>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</si>
  <si>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</si>
  <si>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</si>
  <si>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</si>
  <si>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</si>
  <si>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</si>
  <si>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</si>
  <si>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</si>
  <si>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</si>
  <si>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</si>
  <si>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</si>
  <si>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</si>
  <si>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</si>
  <si>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</si>
  <si>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</si>
  <si>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</si>
  <si>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</si>
  <si>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</si>
  <si>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</si>
  <si>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</si>
  <si>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</si>
  <si>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</si>
  <si>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</si>
  <si>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</si>
  <si>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</si>
  <si>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</si>
  <si>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</si>
  <si>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</si>
  <si>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</si>
  <si>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</si>
  <si>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</si>
  <si>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</si>
  <si>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</si>
  <si>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</si>
  <si>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</si>
  <si>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</si>
  <si>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</si>
  <si>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</si>
  <si>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</si>
  <si>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</si>
  <si>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</si>
  <si>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</si>
  <si>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</si>
  <si>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</si>
  <si>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</si>
  <si>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</si>
  <si>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</si>
  <si>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</si>
  <si>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</si>
  <si>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</si>
  <si>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</si>
  <si>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</si>
  <si>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</si>
  <si>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</si>
  <si>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</si>
  <si>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</si>
  <si>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</si>
  <si>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</si>
  <si>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</si>
  <si>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</si>
  <si>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</si>
  <si>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</si>
  <si>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</si>
  <si>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</si>
  <si>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</si>
  <si>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</si>
  <si>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</si>
  <si>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</si>
  <si>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</si>
  <si>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</si>
  <si>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</si>
  <si>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</si>
  <si>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</si>
  <si>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</si>
  <si>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</si>
  <si>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</si>
  <si>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</si>
  <si>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</si>
  <si>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</si>
  <si>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</si>
  <si>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</si>
  <si>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71,133 MW</t>
  </si>
  <si>
    <t>13,023 MW</t>
  </si>
  <si>
    <t>Vancouver, WA</t>
  </si>
  <si>
    <t>11,349 MW</t>
  </si>
  <si>
    <t>32,531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</si>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</sst>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ED7A65D-D904-49FD-B330-ED682834674A}"/>
    <cellStyle name="Normal" xfId="0" builtinId="0"/>
    <cellStyle name="Normal 4" xfId="1" xr:uid="{A1D6D6C0-305B-4F26-B7B9-0338F882A612}"/>
    <cellStyle name="Percent 2" xfId="3" xr:uid="{3B5A26AA-D8D1-4D37-909C-5E00B49428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59-44AC-898E-7F69CFDA121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59-44AC-898E-7F69CFDA121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0.74568374021154604</c:v>
                </c:pt>
                <c:pt idx="1">
                  <c:v>0.25431625978845396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59-44AC-898E-7F69CFDA121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59-44AC-898E-7F69CFDA121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59-44AC-898E-7F69CFDA121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0.25431625978845396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59-44AC-898E-7F69CFDA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4623.6455869500014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3-43F2-A80B-618463EDAE4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10888.18593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13-43F2-A80B-618463EDA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888.1859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4F-4B22-93EE-29DFB5EBB3A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4F-4B22-93EE-29DFB5EBB3A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0.61848601945358095</c:v>
                </c:pt>
                <c:pt idx="1">
                  <c:v>0.38151398054641905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4F-4B22-93EE-29DFB5EBB3A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04F-4B22-93EE-29DFB5EBB3A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04F-4B22-93EE-29DFB5EBB3A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0.38151398054641905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4F-4B22-93EE-29DFB5EBB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72-47FE-8C7F-58397D10770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72-47FE-8C7F-58397D10770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0.52516683873049153</c:v>
                </c:pt>
                <c:pt idx="1">
                  <c:v>0.47483316126950847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2-47FE-8C7F-58397D10770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672-47FE-8C7F-58397D10770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672-47FE-8C7F-58397D10770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0.47483316126950847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2-47FE-8C7F-58397D107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846.46653649999996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C-4690-B6A6-6878AB1E4EA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C-4690-B6A6-6878AB1E4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2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2746.13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6-4E7C-B862-2EFD0A53DF5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4915.13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66-4E7C-B862-2EFD0A53D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00E6AF7-46BC-455C-869A-FC39C2E42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F39835D-30A8-4754-8FAE-E322E307E5E4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1532E87-44E9-43A5-9BB2-CDE4DB5647E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AABEF92-09ED-4822-A950-9C5D4E398D60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C137A4D-840D-4D20-84C7-5A73590ABC8B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9A29496-CAFF-41E7-9F31-89CA4DC9FF7E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8275033-C8F9-44DB-AD19-287C2559751B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E3CD10B-542A-4940-8E4E-6E67FD622576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BAADAFC-70AD-44F9-9513-05B48EE9A0F5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D71EEF3-76D7-47BF-B098-726CD397A223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AE2BF6D-8F75-4A98-9CF7-EC1A097D7D4E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1454EEB-F0EC-41A0-98CB-7E9D0B8A804E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9E8DE4E-43E7-472A-9E7D-98A7B803F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22245E34-3FBE-4E6A-B4A6-42BA80C1819B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B50E915-35EF-4066-B010-BE92A9170AD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71,133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396BC24-1CEE-4CF4-8F9F-80DC3A0FB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1C77DDB1-7479-4C5F-B97F-F84051F6E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C776D8B-BF94-440F-8DB2-02BDF1361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8F4F64A-9513-4F3B-8D19-3EFE465F9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191DDCF-9912-4CBA-8E65-EF42E815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36E6C26-B4D4-40EF-A51A-87E7498A2956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CABD84A-FFED-4815-8C8A-EA3C0257038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13,023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A4670E3-AA59-4158-9A8F-D38C0CD6ADEC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411FCFD-B3D0-4D64-AA32-CEE0E305078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32,531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093C820-9622-47CA-A80D-686A483C7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E21D72F-DE39-4525-878F-E67B49599D50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4234566-E80B-4CF8-AED9-62114F988CE9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2D02E08-C90D-4BF8-8544-579EA1788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64DE7E6-2EFC-4C8B-BA7B-F7A4B4C80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A563AED-9798-459F-9CA2-B94B002F7EEB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6FCDF4E-0ED1-4D4C-A576-5A221A620F94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160FA124-99B7-4F7A-9578-4CFFE486D3D8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71C1BE3-4D78-4065-B78F-EED8EB5A264C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FB3E0DE-35D0-4832-96D3-F23F930836A6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36849EC-67CB-4C7A-A143-3422100DFC52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8D62397-B6A0-4C8B-8162-6A1A790F7C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F604F31-C391-4ABB-A13C-FAB6DE871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ABDC35D-0E59-4E35-B154-CF2FD70575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42481308-ED22-4B59-9A14-D4485336FE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BF2F1B1-E114-4DB5-A654-7B662C9396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2-03.xlsm" TargetMode="External"/><Relationship Id="rId1" Type="http://schemas.openxmlformats.org/officeDocument/2006/relationships/externalLinkPath" Target="WECC%20Report%20Template%202024-12-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10888.18593</v>
          </cell>
          <cell r="G13">
            <v>4623.6455869500014</v>
          </cell>
        </row>
        <row r="15">
          <cell r="E15">
            <v>1228</v>
          </cell>
          <cell r="G15">
            <v>846.46653649999996</v>
          </cell>
        </row>
        <row r="17">
          <cell r="E17">
            <v>4915.13</v>
          </cell>
          <cell r="G17">
            <v>2746.13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0.74568374021154604</v>
          </cell>
          <cell r="G10">
            <v>0.74568374021154604</v>
          </cell>
          <cell r="H10">
            <v>0.25431625978845396</v>
          </cell>
        </row>
        <row r="11">
          <cell r="F11">
            <v>0.52516683873049153</v>
          </cell>
          <cell r="G11">
            <v>0.52516683873049153</v>
          </cell>
          <cell r="H11">
            <v>0.47483316126950847</v>
          </cell>
        </row>
        <row r="13">
          <cell r="F13">
            <v>0.61848601945358095</v>
          </cell>
          <cell r="G13">
            <v>0.61848601945358095</v>
          </cell>
          <cell r="H13">
            <v>0.38151398054641905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8BFD7-6E0F-40BE-BFA4-1565402A71F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45629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66.2</v>
      </c>
      <c r="D5"/>
      <c r="E5" s="8">
        <v>42.4</v>
      </c>
      <c r="F5" s="1"/>
      <c r="G5" s="8">
        <v>44.4</v>
      </c>
      <c r="H5" s="1"/>
      <c r="I5" s="8">
        <v>47.1</v>
      </c>
    </row>
    <row r="6" spans="1:9" x14ac:dyDescent="0.35">
      <c r="A6" s="7" t="s">
        <v>4</v>
      </c>
      <c r="B6"/>
      <c r="C6" s="8">
        <v>46.9</v>
      </c>
      <c r="D6"/>
      <c r="E6" s="8">
        <v>27.7</v>
      </c>
      <c r="F6" s="1"/>
      <c r="G6" s="8">
        <v>34.299999999999997</v>
      </c>
      <c r="H6" s="1"/>
      <c r="I6" s="8">
        <v>29.1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71133.009030000016</v>
      </c>
      <c r="D13" s="19">
        <v>18</v>
      </c>
      <c r="E13" s="19">
        <v>10888.18593</v>
      </c>
      <c r="F13"/>
      <c r="G13" s="19">
        <v>4623.6455869500014</v>
      </c>
      <c r="H13"/>
      <c r="I13" s="19">
        <v>17154.91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13022.562099999999</v>
      </c>
      <c r="D15" s="19">
        <v>18</v>
      </c>
      <c r="E15" s="19">
        <v>1228</v>
      </c>
      <c r="F15" s="21"/>
      <c r="G15" s="19">
        <v>846.46653649999996</v>
      </c>
      <c r="H15"/>
      <c r="I15" s="19">
        <v>10314.66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32530.509165199997</v>
      </c>
      <c r="D17" s="24">
        <v>19</v>
      </c>
      <c r="E17" s="24">
        <v>4915.13</v>
      </c>
      <c r="F17" s="11"/>
      <c r="G17" s="24">
        <v>2746.13</v>
      </c>
      <c r="H17" s="11"/>
      <c r="I17" s="24">
        <v>25842.289999999997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116611.56844045999</v>
      </c>
      <c r="D19" s="26">
        <v>18</v>
      </c>
      <c r="E19" s="26">
        <v>16972.345929999999</v>
      </c>
      <c r="F19" s="26"/>
      <c r="G19" s="26">
        <v>7509.4039300000013</v>
      </c>
      <c r="H19" s="26"/>
      <c r="I19" s="26">
        <v>53021.860000000008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75095</v>
      </c>
      <c r="D24" s="19">
        <v>18</v>
      </c>
      <c r="E24" s="19">
        <v>15520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13165</v>
      </c>
      <c r="D25" s="19">
        <v>18</v>
      </c>
      <c r="E25" s="19">
        <v>2902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32829</v>
      </c>
      <c r="D26" s="28">
        <v>9</v>
      </c>
      <c r="E26" s="24">
        <v>6531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120719</v>
      </c>
      <c r="D27" s="29">
        <v>18</v>
      </c>
      <c r="E27" s="26">
        <v>24033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8653750-3ABB-41C4-9E76-6F4B2893C097}"/>
    <hyperlink ref="J3" r:id="rId2" display="kraig.patterson@hotmail.com" xr:uid="{C1D7A73F-78EC-48ED-B110-8AF2AA8F536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B2D33-A405-48C1-B155-3423B1306E7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42.4</v>
      </c>
    </row>
    <row r="9" spans="1:25" ht="15" customHeight="1" x14ac:dyDescent="0.45">
      <c r="A9" s="85" t="s">
        <v>94</v>
      </c>
      <c r="B9" s="86">
        <v>27.7</v>
      </c>
    </row>
    <row r="10" spans="1:25" ht="15" customHeight="1" x14ac:dyDescent="0.45">
      <c r="A10" s="86" t="s">
        <v>90</v>
      </c>
      <c r="B10" s="87"/>
      <c r="E10" s="88">
        <v>71133.009030000016</v>
      </c>
      <c r="F10" s="89">
        <v>0.74568374021154604</v>
      </c>
      <c r="G10" s="89">
        <f>IF(F10&gt;=1,1,F10)</f>
        <v>0.74568374021154604</v>
      </c>
      <c r="H10" s="89">
        <f>IF(F10&gt;=1,0,1-F10)</f>
        <v>0.25431625978845396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13022.562099999999</v>
      </c>
      <c r="F11" s="89">
        <v>0.52516683873049153</v>
      </c>
      <c r="G11" s="89">
        <f>IF(F11&gt;=1,1,F11)</f>
        <v>0.52516683873049153</v>
      </c>
      <c r="H11" s="89">
        <f>IF(F11&gt;=1,0,1-F11)</f>
        <v>0.47483316126950847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49.6</v>
      </c>
      <c r="E13" s="91">
        <v>32530.509165199997</v>
      </c>
      <c r="F13" s="89">
        <v>0.61848601945358095</v>
      </c>
      <c r="G13" s="89">
        <f>IF(F13&gt;=1,1,F13)</f>
        <v>0.61848601945358095</v>
      </c>
      <c r="H13" s="89">
        <f>IF(F13&gt;=1,0,1-F13)</f>
        <v>0.38151398054641905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34.200000000000003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47.8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24.8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57.7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26.6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61.9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50.7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80.8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54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45.1</v>
      </c>
    </row>
    <row r="39" spans="1:8" ht="15" customHeight="1" x14ac:dyDescent="0.45">
      <c r="A39" s="85" t="s">
        <v>94</v>
      </c>
      <c r="B39" s="86">
        <v>23.7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2024-12-03T13:23:48Z</dcterms:created>
  <dcterms:modified xsi:type="dcterms:W3CDTF">2024-12-03T13:24:01Z</dcterms:modified>
</cp:coreProperties>
</file>