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0F27719-4B52-48E5-BFC9-A8FC97841333}" xr6:coauthVersionLast="47" xr6:coauthVersionMax="47" xr10:uidLastSave="{00000000-0000-0000-0000-000000000000}"/>
  <bookViews>
    <workbookView xWindow="-120" yWindow="-120" windowWidth="29040" windowHeight="15720" activeTab="1" xr2:uid="{C472FB0B-ADF4-4DBA-8DDC-5A2777F5F7F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<sst xmlns="http://schemas.openxmlformats.org/spreadsheetml/2006/main" count="165" uniqueCount="109">
  <si>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</si>
  <si>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</si>
  <si>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</si>
  <si>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</si>
  <si>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</si>
  <si>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</si>
  <si>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</si>
  <si>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</si>
  <si>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</si>
  <si>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</si>
  <si>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</si>
  <si>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</si>
  <si>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</si>
  <si>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</si>
  <si>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</si>
  <si>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</si>
  <si>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</si>
  <si>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</si>
  <si>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</si>
  <si>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</si>
  <si>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</si>
  <si>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</si>
  <si>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</si>
  <si>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</si>
  <si>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</si>
  <si>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</si>
  <si>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</si>
  <si>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</si>
  <si>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</si>
  <si>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</si>
  <si>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</si>
  <si>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</si>
  <si>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</si>
  <si>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</si>
  <si>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</si>
  <si>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</si>
  <si>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</si>
  <si>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</si>
  <si>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</si>
  <si>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</si>
  <si>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</si>
  <si>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</si>
  <si>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</si>
  <si>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</si>
  <si>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</si>
  <si>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</si>
  <si>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</si>
  <si>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</si>
  <si>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</si>
  <si>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</si>
  <si>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</si>
  <si>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</si>
  <si>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</si>
  <si>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</si>
  <si>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</si>
  <si>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</si>
  <si>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</si>
  <si>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</si>
  <si>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</si>
  <si>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</si>
  <si>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</si>
  <si>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</si>
  <si>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</si>
  <si>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</si>
  <si>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</si>
  <si>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</si>
  <si>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</si>
  <si>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</si>
  <si>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</si>
  <si>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</si>
  <si>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</si>
  <si>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</si>
  <si>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</si>
  <si>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</si>
  <si>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</si>
  <si>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</si>
  <si>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</si>
  <si>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</si>
  <si>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</si>
  <si>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</si>
  <si>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</si>
  <si>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</si>
  <si>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</si>
  <si>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</si>
  <si>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</si>
  <si>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</si>
  <si>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</si>
  <si>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</si>
  <si>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</si>
  <si>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</si>
  <si>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Partly Cloudy </t>
  </si>
  <si>
    <t>Fog</t>
  </si>
  <si>
    <t>Sunny</t>
  </si>
  <si>
    <t/>
  </si>
  <si>
    <t>Weather Information</t>
  </si>
  <si>
    <t>High (F)</t>
  </si>
  <si>
    <t>Low (F)</t>
  </si>
  <si>
    <t>69,253 MW</t>
  </si>
  <si>
    <t>13,041 MW</t>
  </si>
  <si>
    <t>Vancouver, WA</t>
  </si>
  <si>
    <t>11,349 MW</t>
  </si>
  <si>
    <t>32,879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</si>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</sst>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A52D4D7-F10F-4461-94DC-D3B327A20AEA}"/>
    <cellStyle name="Normal" xfId="0" builtinId="0"/>
    <cellStyle name="Normal 4" xfId="1" xr:uid="{A954003E-832A-449D-AFA9-B1286DE7F76B}"/>
    <cellStyle name="Percent 2" xfId="3" xr:uid="{7A2EB072-F34E-4D71-A598-C716CBA80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2-4710-B850-DAB6A85896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2-4710-B850-DAB6A85896D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0.72597666621240542</c:v>
                </c:pt>
                <c:pt idx="1">
                  <c:v>0.27402333378759458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2-4710-B850-DAB6A85896D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B2-4710-B850-DAB6A85896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B2-4710-B850-DAB6A85896D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0.27402333378759458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B2-4710-B850-DAB6A858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4501.450987799999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2-42E0-8F55-4EC0077FD31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10037.922149999999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2-42E0-8F55-4EC0077FD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037.92214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53-49E9-9E03-63A8271987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53-49E9-9E03-63A8271987E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0.62510715190410104</c:v>
                </c:pt>
                <c:pt idx="1">
                  <c:v>0.37489284809589896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53-49E9-9E03-63A8271987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53-49E9-9E03-63A8271987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53-49E9-9E03-63A8271987E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0.37489284809589896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53-49E9-9E03-63A827198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8-4E4D-B6BD-ADE3639085B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8-4E4D-B6BD-ADE3639085B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0.52590058636125336</c:v>
                </c:pt>
                <c:pt idx="1">
                  <c:v>0.47409941363874664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08-4E4D-B6BD-ADE3639085B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08-4E4D-B6BD-ADE3639085B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08-4E4D-B6BD-ADE3639085B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0.47409941363874664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08-4E4D-B6BD-ADE36390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847.64919459999999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5-49A9-9200-0B9D32F6536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5-49A9-9200-0B9D32F65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3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5-4F11-AADD-6DCE455E875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4833.3999999999996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5-4F11-AADD-6DCE455E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9615277-6966-4130-9157-3786A157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1E12B69-C87F-4B8F-8218-AD6FC66BE7C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832E006-2236-4907-89B6-9299295C67F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C55EB96-972A-4A95-8B22-E4CD8FEB966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43B4098-ACB0-4AB2-97A0-D687E3A4D95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686CC94-ACEC-42C2-AA17-31967FB0D2E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9528FE2-36A5-4450-9641-75DE12E7B557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0F4E10C-105C-4C8C-8B15-DE8C566A88AC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C3C6E63-4F44-47BE-A74D-1F78A94F271C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EDA37E9-921E-4747-A262-A383CCD46F7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1CCFAD1-8BA0-4966-9768-D255C4F27DF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C900D85-1BA2-400F-95C0-20C4138FD481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8480DE1-6E45-4172-8069-BA5367DB4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266BAC2-C251-4043-A685-2E49C92FFEE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B3848E2-BEFF-4FA8-ACCF-5D06ECF04AB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69,253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BD142CE-1A77-4B99-BD50-D06D78D9A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1B0C69B-B7DE-45FD-A0D5-C16880C59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9B16D2C-0412-47DF-AEC8-32271714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F51BCFD-F758-43BD-9495-1024C4B0C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5AB2C4B-8ADE-4258-BC10-42FA1472E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F216C1C-89F0-4302-BD0B-8391306DC6A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9A219A4-C2B3-4C1B-B531-BB93621CA1C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13,041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55D23D1-7C93-41E4-800B-D7400E44897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725465-A791-40E8-AD72-F8AC134F90D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32,879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BDD78F7-706A-4C54-9811-6DF9FF2CA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8A59AEA-1B35-4A0A-8C9B-66D766DE86A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6DA8099-C839-4E92-B135-95C8E93E69F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D914B4F-1A98-4BAD-8762-BEEC651D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0E05EB7-7FB4-4A0D-9322-64467B48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875E808-87C7-4C9F-96C2-D5D897DB92B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6A3E52A-C70B-4FFE-A0E0-A92E099DE35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05CB3A1-DC57-4C7E-A765-07BDD12496C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A148C6F-D0F5-4220-AA58-57C95D359B8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7E9C00C-E6B8-48DF-B14B-8B09CFE1FA8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6A35554-7985-4D98-9491-44C0015B66D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3EAE97F-DA63-4F82-B0A7-B76702E15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B626C8E-EF56-45B6-8E51-0F5E74CC3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8887A1A-F812-4946-B8AD-51A6F5880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BA9BDE1-D26C-49D3-92CD-FE7348138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E979ED9-7F93-45E3-B9E1-C35E0A499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26.xlsm" TargetMode="External"/><Relationship Id="rId1" Type="http://schemas.openxmlformats.org/officeDocument/2006/relationships/externalLinkPath" Target="WECC%20Report%20Template%202024-11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10037.922149999999</v>
          </cell>
          <cell r="G13">
            <v>4501.450987799999</v>
          </cell>
        </row>
        <row r="15">
          <cell r="E15">
            <v>1433</v>
          </cell>
          <cell r="G15">
            <v>847.64919459999999</v>
          </cell>
        </row>
        <row r="17">
          <cell r="E17">
            <v>4833.3999999999996</v>
          </cell>
          <cell r="G17">
            <v>2767.4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0.72597666621240542</v>
          </cell>
          <cell r="G10">
            <v>0.72597666621240542</v>
          </cell>
          <cell r="H10">
            <v>0.27402333378759458</v>
          </cell>
        </row>
        <row r="11">
          <cell r="F11">
            <v>0.52590058636125336</v>
          </cell>
          <cell r="G11">
            <v>0.52590058636125336</v>
          </cell>
          <cell r="H11">
            <v>0.47409941363874664</v>
          </cell>
        </row>
        <row r="13">
          <cell r="F13">
            <v>0.62510715190410104</v>
          </cell>
          <cell r="G13">
            <v>0.62510715190410104</v>
          </cell>
          <cell r="H13">
            <v>0.37489284809589896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3DC4-0C11-484B-BE7B-A8BBAFEF02F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45622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54.5</v>
      </c>
      <c r="D5"/>
      <c r="E5" s="8">
        <v>28.6</v>
      </c>
      <c r="F5" s="1"/>
      <c r="G5" s="8">
        <v>42.1</v>
      </c>
      <c r="H5" s="1"/>
      <c r="I5" s="8">
        <v>56.5</v>
      </c>
    </row>
    <row r="6" spans="1:9" x14ac:dyDescent="0.25">
      <c r="A6" s="7" t="s">
        <v>4</v>
      </c>
      <c r="B6"/>
      <c r="C6" s="8">
        <v>47.2</v>
      </c>
      <c r="D6"/>
      <c r="E6" s="8">
        <v>2.7</v>
      </c>
      <c r="F6" s="1"/>
      <c r="G6" s="8">
        <v>32.700000000000003</v>
      </c>
      <c r="H6" s="1"/>
      <c r="I6" s="8">
        <v>37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69253.092119999987</v>
      </c>
      <c r="D13" s="19">
        <v>18</v>
      </c>
      <c r="E13" s="19">
        <v>10037.922149999999</v>
      </c>
      <c r="F13"/>
      <c r="G13" s="19">
        <v>4501.450987799999</v>
      </c>
      <c r="H13"/>
      <c r="I13" s="19">
        <v>17767.53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13040.75684</v>
      </c>
      <c r="D15" s="19">
        <v>18</v>
      </c>
      <c r="E15" s="19">
        <v>1433</v>
      </c>
      <c r="F15" s="21"/>
      <c r="G15" s="19">
        <v>847.64919459999999</v>
      </c>
      <c r="H15"/>
      <c r="I15" s="19">
        <v>10930.02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32878.760868700003</v>
      </c>
      <c r="D17" s="24">
        <v>18</v>
      </c>
      <c r="E17" s="24">
        <v>4833.3999999999996</v>
      </c>
      <c r="F17" s="11"/>
      <c r="G17" s="24">
        <v>2767.4</v>
      </c>
      <c r="H17" s="11"/>
      <c r="I17" s="24">
        <v>23392.94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115172.60982870002</v>
      </c>
      <c r="D19" s="26">
        <v>18</v>
      </c>
      <c r="E19" s="26">
        <v>16304.322149999998</v>
      </c>
      <c r="F19" s="26"/>
      <c r="G19" s="26">
        <v>7341.9311500000003</v>
      </c>
      <c r="H19" s="26"/>
      <c r="I19" s="26">
        <v>51735.490000000005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72534</v>
      </c>
      <c r="D24" s="19">
        <v>18</v>
      </c>
      <c r="E24" s="19">
        <v>14868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13693</v>
      </c>
      <c r="D25" s="19">
        <v>17</v>
      </c>
      <c r="E25" s="19">
        <v>3428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33015</v>
      </c>
      <c r="D26" s="28">
        <v>12</v>
      </c>
      <c r="E26" s="24">
        <v>5776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118466</v>
      </c>
      <c r="D27" s="29">
        <v>18</v>
      </c>
      <c r="E27" s="26">
        <v>23662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D51EBAF-2564-410A-861D-DC9740D663DB}"/>
    <hyperlink ref="J3" r:id="rId2" display="kraig.patterson@hotmail.com" xr:uid="{1C552187-FB9F-4328-B273-59C3D0FF7D3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FE0E-7A89-463E-9A1B-481F7DB956F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28.6</v>
      </c>
    </row>
    <row r="9" spans="1:25" ht="15" customHeight="1" x14ac:dyDescent="0.3">
      <c r="A9" s="85" t="s">
        <v>96</v>
      </c>
      <c r="B9" s="86">
        <v>2.7</v>
      </c>
    </row>
    <row r="10" spans="1:25" ht="15" customHeight="1" x14ac:dyDescent="0.3">
      <c r="A10" s="86" t="s">
        <v>90</v>
      </c>
      <c r="B10" s="87"/>
      <c r="E10" s="88">
        <v>69253.092119999987</v>
      </c>
      <c r="F10" s="89">
        <v>0.72597666621240542</v>
      </c>
      <c r="G10" s="89">
        <f>IF(F10&gt;=1,1,F10)</f>
        <v>0.72597666621240542</v>
      </c>
      <c r="H10" s="89">
        <f>IF(F10&gt;=1,0,1-F10)</f>
        <v>0.27402333378759458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13040.75684</v>
      </c>
      <c r="F11" s="89">
        <v>0.52590058636125336</v>
      </c>
      <c r="G11" s="89">
        <f>IF(F11&gt;=1,1,F11)</f>
        <v>0.52590058636125336</v>
      </c>
      <c r="H11" s="89">
        <f>IF(F11&gt;=1,0,1-F11)</f>
        <v>0.47409941363874664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46.6</v>
      </c>
      <c r="E13" s="91">
        <v>32878.760868700003</v>
      </c>
      <c r="F13" s="89">
        <v>0.62510715190410104</v>
      </c>
      <c r="G13" s="89">
        <f>IF(F13&gt;=1,1,F13)</f>
        <v>0.62510715190410104</v>
      </c>
      <c r="H13" s="89">
        <f>IF(F13&gt;=1,0,1-F13)</f>
        <v>0.37489284809589896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43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46.8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19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50.4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28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62.6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56.3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77.7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51.8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42.1</v>
      </c>
    </row>
    <row r="39" spans="1:8" ht="15" customHeight="1" x14ac:dyDescent="0.3">
      <c r="A39" s="85" t="s">
        <v>96</v>
      </c>
      <c r="B39" s="86">
        <v>34.9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2024-11-26T15:27:13Z</dcterms:created>
  <dcterms:modified xsi:type="dcterms:W3CDTF">2024-11-26T15:27:24Z</dcterms:modified>
</cp:coreProperties>
</file>