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37F9C21-E3DD-43DF-B4C1-D347932BF2AE}" xr6:coauthVersionLast="47" xr6:coauthVersionMax="47" xr10:uidLastSave="{00000000-0000-0000-0000-000000000000}"/>
  <bookViews>
    <workbookView xWindow="-28920" yWindow="-120" windowWidth="29040" windowHeight="15720" activeTab="1" xr2:uid="{56959B91-589A-4B5E-B8EB-66B46D85121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<sst xmlns="http://schemas.openxmlformats.org/spreadsheetml/2006/main" count="165" uniqueCount="108">
  <si>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</si>
  <si>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</si>
  <si>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</si>
  <si>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</si>
  <si>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</si>
  <si>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</si>
  <si>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</si>
  <si>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</si>
  <si>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</si>
  <si>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</si>
  <si>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</si>
  <si>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</si>
  <si>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</si>
  <si>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</si>
  <si>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</si>
  <si>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</si>
  <si>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</si>
  <si>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</si>
  <si>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</si>
  <si>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</si>
  <si>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</si>
  <si>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</si>
  <si>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</si>
  <si>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</si>
  <si>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</si>
  <si>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</si>
  <si>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</si>
  <si>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</si>
  <si>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</si>
  <si>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</si>
  <si>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</si>
  <si>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</si>
  <si>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</si>
  <si>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</si>
  <si>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</si>
  <si>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</si>
  <si>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</si>
  <si>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</si>
  <si>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</si>
  <si>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</si>
  <si>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</si>
  <si>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</si>
  <si>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</si>
  <si>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</si>
  <si>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</si>
  <si>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</si>
  <si>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</si>
  <si>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</si>
  <si>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</si>
  <si>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</si>
  <si>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</si>
  <si>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</si>
  <si>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</si>
  <si>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</si>
  <si>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</si>
  <si>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</si>
  <si>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</si>
  <si>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</si>
  <si>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</si>
  <si>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</si>
  <si>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</si>
  <si>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</si>
  <si>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</si>
  <si>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</si>
  <si>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</si>
  <si>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</si>
  <si>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</si>
  <si>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</si>
  <si>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</si>
  <si>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</si>
  <si>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</si>
  <si>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</si>
  <si>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</si>
  <si>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</si>
  <si>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</si>
  <si>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</si>
  <si>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</si>
  <si>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</si>
  <si>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</si>
  <si>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</si>
  <si>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</si>
  <si>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</si>
  <si>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</si>
  <si>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</si>
  <si>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</si>
  <si>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</si>
  <si>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</si>
  <si>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</si>
  <si>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</si>
  <si>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</si>
  <si>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>Moderate snow</t>
  </si>
  <si>
    <t>Patchy rain nearby</t>
  </si>
  <si>
    <t>Sunny</t>
  </si>
  <si>
    <t/>
  </si>
  <si>
    <t>Weather Information</t>
  </si>
  <si>
    <t>High (F)</t>
  </si>
  <si>
    <t>Low (F)</t>
  </si>
  <si>
    <t>65,134 MW</t>
  </si>
  <si>
    <t>12,506 MW</t>
  </si>
  <si>
    <t>Vancouver, WA</t>
  </si>
  <si>
    <t>11,349 MW</t>
  </si>
  <si>
    <t>32,283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</si>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</sst>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3F5C59E-F7BD-4D60-A1AF-105A88EC7736}"/>
    <cellStyle name="Normal" xfId="0" builtinId="0"/>
    <cellStyle name="Normal 4" xfId="1" xr:uid="{4F3FE2EF-05D2-4858-965D-766763BFF3D7}"/>
    <cellStyle name="Percent 2" xfId="3" xr:uid="{3487BDA7-83DC-4554-9A49-D11C417A7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82-4E4C-A51D-0338495BA5A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82-4E4C-A51D-0338495BA5A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0.68279858008449257</c:v>
                </c:pt>
                <c:pt idx="1">
                  <c:v>0.31720141991550743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82-4E4C-A51D-0338495BA5A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82-4E4C-A51D-0338495BA5A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E82-4E4C-A51D-0338495BA5A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0.31720141991550743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82-4E4C-A51D-0338495B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4233.7233217499997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E-4861-BF5A-F830DEBC4E2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9327.1919859999998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E-4861-BF5A-F830DEBC4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327.191985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C-45EB-B008-638ACDE83C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5C-45EB-B008-638ACDE83C5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0.61378274349734774</c:v>
                </c:pt>
                <c:pt idx="1">
                  <c:v>0.38621725650265226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5C-45EB-B008-638ACDE83C5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5C-45EB-B008-638ACDE83C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5C-45EB-B008-638ACDE83C5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0.38621725650265226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5C-45EB-B008-638ACDE83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5D-4249-90A5-D07BDEC166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5D-4249-90A5-D07BDEC1662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0.50432051699802394</c:v>
                </c:pt>
                <c:pt idx="1">
                  <c:v>0.49567948300197606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5D-4249-90A5-D07BDEC1662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5D-4249-90A5-D07BDEC166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5D-4249-90A5-D07BDEC1662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0.49567948300197606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5D-4249-90A5-D07BDEC1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812.86633090000009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D-4A4B-82F9-F5B463A9C46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D-4A4B-82F9-F5B463A9C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0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2295.75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9-4618-AB78-32F720F81D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4280.75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9-4618-AB78-32F720F81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91527D4-15A0-4FE8-93A4-83C0B2EA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CB7A6B2-DCD5-4926-9BF4-52222768E61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AB89ADA-AB6C-48FC-A8CD-0E4BE603105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9265893-206B-4078-B798-5AF0A2E3FD5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829A533-3C49-40B5-8F4B-586B5B43952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79FD24F-8850-4DF6-8FED-CF764CFBD08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EAF30DD-3D9E-4941-8E41-41801188192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0CC6F2B-5D2F-4FAD-AE13-89A0C644320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8427531-211E-4591-A7E5-2AAB64F0E4B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B4E3688-14AF-41ED-B06A-F60DC09C9CE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C0EF5CD-CFC8-45F6-BAEE-9F0E28CC874A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47AABA7-9F83-4656-AE39-E18CE47BAE6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E35F369-FF93-4495-8A8C-E96C0CAFF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888E3D7-523C-4EA5-B399-F2B9D80D34F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600F13D-7FA1-4BFE-BBDF-7EF59F02241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65,134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A0B0413-4F5C-4E35-B4CC-95DCF3E7E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ACBD6A1-6387-4BCC-B713-6E0F19D41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044E6C8-DEF2-4FAE-A2F2-E2B5205ED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EDF4926-F668-41D0-A460-E0AD855F1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56C327C-EDBA-4751-8B04-CE3C4CBE2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7AEEFCB-0B2C-4F59-941D-D48A6FA81DA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4BD78BD-4683-4F36-8FA7-40B77E52292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8AD11B1-BE6A-441D-A64B-9BE3C6BFF95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19AE9F7-AE34-4947-B120-07FC5C135F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32,283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8197254-715D-4F59-8385-5C9839F6D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99E27EC-FCB1-423F-83D9-0CA1AD95F39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2A0801-4C5F-42A5-9303-A28C54C0665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AA1C940-50D1-411E-A3CC-DC0E9FE2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2A4AB1C-2F60-4529-936D-F7EEF5DE9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E575B57-B928-4D0A-8A91-A2ACAA4BDC58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92E94CE-6759-448F-8292-6DA7A7C4D47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57B2031-885E-400B-8A2B-4048BC08AB6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40CC414-2C80-4AAD-BB12-DB9EA00EE400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10D9304-0C7D-4901-B16C-D80F0CDD6F4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015E01B-AA33-4E4F-9947-D36E71E443D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2951A26-384A-4599-8F3E-1A07F8B15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68A4E2E-C8DD-4E37-AA61-A973AFE8D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FC42CE8-986F-4F83-9586-F0D5481E8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DE6548F-B8EF-4CAF-8491-8C68AD034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8FBF714-A0F7-417B-9B0E-6D929419B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22.xlsm" TargetMode="External"/><Relationship Id="rId1" Type="http://schemas.openxmlformats.org/officeDocument/2006/relationships/externalLinkPath" Target="WECC%20Report%20Template%202024-11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9327.1919859999998</v>
          </cell>
          <cell r="G13">
            <v>4233.7233217499997</v>
          </cell>
        </row>
        <row r="15">
          <cell r="E15">
            <v>1608</v>
          </cell>
          <cell r="G15">
            <v>812.86633090000009</v>
          </cell>
        </row>
        <row r="17">
          <cell r="E17">
            <v>4280.75</v>
          </cell>
          <cell r="G17">
            <v>2295.75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0.68279858008449257</v>
          </cell>
          <cell r="G10">
            <v>0.68279858008449257</v>
          </cell>
          <cell r="H10">
            <v>0.31720141991550743</v>
          </cell>
        </row>
        <row r="11">
          <cell r="F11">
            <v>0.50432051699802394</v>
          </cell>
          <cell r="G11">
            <v>0.50432051699802394</v>
          </cell>
          <cell r="H11">
            <v>0.49567948300197606</v>
          </cell>
        </row>
        <row r="13">
          <cell r="F13">
            <v>0.61378274349734774</v>
          </cell>
          <cell r="G13">
            <v>0.61378274349734774</v>
          </cell>
          <cell r="H13">
            <v>0.38621725650265226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EDF-CC65-4EEA-81EC-85D4A0EDA08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45618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64.400000000000006</v>
      </c>
      <c r="D5"/>
      <c r="E5" s="8">
        <v>18</v>
      </c>
      <c r="F5" s="1"/>
      <c r="G5" s="8">
        <v>48.4</v>
      </c>
      <c r="H5" s="1"/>
      <c r="I5" s="8">
        <v>57</v>
      </c>
    </row>
    <row r="6" spans="1:9" x14ac:dyDescent="0.35">
      <c r="A6" s="7" t="s">
        <v>4</v>
      </c>
      <c r="B6"/>
      <c r="C6" s="8">
        <v>52.5</v>
      </c>
      <c r="D6"/>
      <c r="E6" s="8">
        <v>12</v>
      </c>
      <c r="F6" s="1"/>
      <c r="G6" s="8">
        <v>41.7</v>
      </c>
      <c r="H6" s="1"/>
      <c r="I6" s="8">
        <v>38.1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65134.204949999999</v>
      </c>
      <c r="D13" s="19">
        <v>18</v>
      </c>
      <c r="E13" s="19">
        <v>9327.1919859999998</v>
      </c>
      <c r="F13"/>
      <c r="G13" s="19">
        <v>4233.7233217499997</v>
      </c>
      <c r="H13"/>
      <c r="I13" s="19">
        <v>18579.29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12505.63586</v>
      </c>
      <c r="D15" s="19">
        <v>18</v>
      </c>
      <c r="E15" s="19">
        <v>1608</v>
      </c>
      <c r="F15" s="21"/>
      <c r="G15" s="19">
        <v>812.86633090000009</v>
      </c>
      <c r="H15"/>
      <c r="I15" s="19">
        <v>11431.57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32283.130959729999</v>
      </c>
      <c r="D17" s="24">
        <v>18</v>
      </c>
      <c r="E17" s="24">
        <v>4280.75</v>
      </c>
      <c r="F17" s="11"/>
      <c r="G17" s="24">
        <v>2295.75</v>
      </c>
      <c r="H17" s="11"/>
      <c r="I17" s="24">
        <v>26440.400000000001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109922.97176972999</v>
      </c>
      <c r="D19" s="26">
        <v>18</v>
      </c>
      <c r="E19" s="26">
        <v>15215.941986</v>
      </c>
      <c r="F19" s="26"/>
      <c r="G19" s="26">
        <v>7144.9931650324497</v>
      </c>
      <c r="H19" s="26"/>
      <c r="I19" s="26">
        <v>55997.260000000009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69545</v>
      </c>
      <c r="D24" s="19">
        <v>18</v>
      </c>
      <c r="E24" s="19">
        <v>13986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13351</v>
      </c>
      <c r="D25" s="19">
        <v>7</v>
      </c>
      <c r="E25" s="19">
        <v>3137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33066</v>
      </c>
      <c r="D26" s="28">
        <v>18</v>
      </c>
      <c r="E26" s="24">
        <v>5173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115407</v>
      </c>
      <c r="D27" s="29">
        <v>18</v>
      </c>
      <c r="E27" s="26">
        <v>21984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6D07A50-DC2B-4C3D-B416-140E479F0917}"/>
    <hyperlink ref="J3" r:id="rId2" display="kraig.patterson@hotmail.com" xr:uid="{252A4D04-02DC-43BF-B68C-7BC1CEF3A0D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7E5C-C7A7-451D-9E31-582D58FA1FE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18</v>
      </c>
    </row>
    <row r="9" spans="1:25" ht="15" customHeight="1" x14ac:dyDescent="0.45">
      <c r="A9" s="85" t="s">
        <v>96</v>
      </c>
      <c r="B9" s="86">
        <v>12</v>
      </c>
    </row>
    <row r="10" spans="1:25" ht="15" customHeight="1" x14ac:dyDescent="0.45">
      <c r="A10" s="86" t="s">
        <v>90</v>
      </c>
      <c r="B10" s="87"/>
      <c r="E10" s="88">
        <v>65134.204949999999</v>
      </c>
      <c r="F10" s="89">
        <v>0.68279858008449257</v>
      </c>
      <c r="G10" s="89">
        <f>IF(F10&gt;=1,1,F10)</f>
        <v>0.68279858008449257</v>
      </c>
      <c r="H10" s="89">
        <f>IF(F10&gt;=1,0,1-F10)</f>
        <v>0.31720141991550743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12505.63586</v>
      </c>
      <c r="F11" s="89">
        <v>0.50432051699802394</v>
      </c>
      <c r="G11" s="89">
        <f>IF(F11&gt;=1,1,F11)</f>
        <v>0.50432051699802394</v>
      </c>
      <c r="H11" s="89">
        <f>IF(F11&gt;=1,0,1-F11)</f>
        <v>0.49567948300197606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55.8</v>
      </c>
      <c r="E13" s="91">
        <v>32283.130959729999</v>
      </c>
      <c r="F13" s="89">
        <v>0.61378274349734774</v>
      </c>
      <c r="G13" s="89">
        <f>IF(F13&gt;=1,1,F13)</f>
        <v>0.61378274349734774</v>
      </c>
      <c r="H13" s="89">
        <f>IF(F13&gt;=1,0,1-F13)</f>
        <v>0.38621725650265226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45.1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40.1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25.5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58.8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30.2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61.5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50.2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82.2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45.9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57.6</v>
      </c>
    </row>
    <row r="39" spans="1:8" ht="15" customHeight="1" x14ac:dyDescent="0.45">
      <c r="A39" s="85" t="s">
        <v>96</v>
      </c>
      <c r="B39" s="86">
        <v>30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2024-11-22T13:27:42Z</dcterms:created>
  <dcterms:modified xsi:type="dcterms:W3CDTF">2024-11-22T13:28:27Z</dcterms:modified>
</cp:coreProperties>
</file>