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7CF6D60A-7DB9-443F-8677-186515B0ED51}" xr6:coauthVersionLast="47" xr6:coauthVersionMax="47" xr10:uidLastSave="{00000000-0000-0000-0000-000000000000}"/>
  <bookViews>
    <workbookView xWindow="-28920" yWindow="-120" windowWidth="29040" windowHeight="15720" activeTab="1" xr2:uid="{72A378E8-236D-4F8A-92D2-010B6776D719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<sst xmlns="http://schemas.openxmlformats.org/spreadsheetml/2006/main" count="165" uniqueCount="108">
  <si>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</si>
  <si>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</si>
  <si>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</si>
  <si>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</si>
  <si>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</si>
  <si>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</si>
  <si>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</si>
  <si>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</si>
  <si>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</si>
  <si>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</si>
  <si>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</si>
  <si>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</si>
  <si>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</si>
  <si>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</si>
  <si>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</si>
  <si>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</si>
  <si>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</si>
  <si>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</si>
  <si>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</si>
  <si>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</si>
  <si>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</si>
  <si>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</si>
  <si>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</si>
  <si>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</si>
  <si>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</si>
  <si>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</si>
  <si>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</si>
  <si>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</si>
  <si>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</si>
  <si>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</si>
  <si>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</si>
  <si>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</si>
  <si>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</si>
  <si>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</si>
  <si>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</si>
  <si>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</si>
  <si>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</si>
  <si>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</si>
  <si>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</si>
  <si>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</si>
  <si>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</si>
  <si>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</si>
  <si>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</si>
  <si>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</si>
  <si>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</si>
  <si>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</si>
  <si>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</si>
  <si>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</si>
  <si>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</si>
  <si>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</si>
  <si>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</si>
  <si>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</si>
  <si>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</si>
  <si>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</si>
  <si>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</si>
  <si>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</si>
  <si>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</si>
  <si>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</si>
  <si>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</si>
  <si>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</si>
  <si>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</si>
  <si>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</si>
  <si>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</si>
  <si>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</si>
  <si>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</si>
  <si>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</si>
  <si>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</si>
  <si>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</si>
  <si>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</si>
  <si>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</si>
  <si>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</si>
  <si>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</si>
  <si>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</si>
  <si>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</si>
  <si>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</si>
  <si>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</si>
  <si>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</si>
  <si>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</si>
  <si>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</si>
  <si>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</si>
  <si>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</si>
  <si>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</si>
  <si>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</si>
  <si>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</si>
  <si>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</si>
  <si>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</si>
  <si>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</si>
  <si>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</si>
  <si>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</si>
  <si>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Patchy rain nearby</t>
  </si>
  <si>
    <t xml:space="preserve">Overcast </t>
  </si>
  <si>
    <t>Moderate rain</t>
  </si>
  <si>
    <t>Sunny</t>
  </si>
  <si>
    <t/>
  </si>
  <si>
    <t>Weather Information</t>
  </si>
  <si>
    <t>High (F)</t>
  </si>
  <si>
    <t>Low (F)</t>
  </si>
  <si>
    <t>68,218 MW</t>
  </si>
  <si>
    <t>12,790 MW</t>
  </si>
  <si>
    <t>Vancouver, WA</t>
  </si>
  <si>
    <t>11,349 MW</t>
  </si>
  <si>
    <t>33,055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</si>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</sst>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A68C6552-1D18-4C25-BF61-D764B755D809}"/>
    <cellStyle name="Normal" xfId="0" builtinId="0"/>
    <cellStyle name="Normal 4" xfId="1" xr:uid="{3FE3A085-2614-4276-B403-49598B21DEC9}"/>
    <cellStyle name="Percent 2" xfId="3" xr:uid="{7BB2A53E-38FF-4906-B024-B57F103AE3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7B-4A89-9E22-5077DF6052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7B-4A89-9E22-5077DF605220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0.71512619406036071</c:v>
                </c:pt>
                <c:pt idx="1">
                  <c:v>0.28487380593963929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7B-4A89-9E22-5077DF60522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E7B-4A89-9E22-5077DF6052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E7B-4A89-9E22-5077DF605220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0.28487380593963929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E7B-4A89-9E22-5077DF605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4434.1721469499998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B-4CB7-9C81-5BF45400882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7859.3240900000001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9B-4CB7-9C81-5BF454008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7859.324090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2-486E-B04D-5CF208ACF9C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2-486E-B04D-5CF208ACF9C3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0.62845953263303989</c:v>
                </c:pt>
                <c:pt idx="1">
                  <c:v>0.37154046736696011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92-486E-B04D-5CF208ACF9C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092-486E-B04D-5CF208ACF9C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092-486E-B04D-5CF208ACF9C3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0.37154046736696011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92-486E-B04D-5CF208ACF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4A-44C5-9C93-A20F08405E6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4A-44C5-9C93-A20F08405E65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0.51579893696818158</c:v>
                </c:pt>
                <c:pt idx="1">
                  <c:v>0.48420106303181842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4A-44C5-9C93-A20F08405E6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14A-44C5-9C93-A20F08405E6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14A-44C5-9C93-A20F08405E65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0.48420106303181842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4A-44C5-9C93-A20F08405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831.36730560000001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D-4E1E-9D4F-A2BAA21DEA2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D-4E1E-9D4F-A2BAA21DE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60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2764.66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A-4BD9-85E2-80E2357ACCC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4849.66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7A-4BD9-85E2-80E2357AC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73E42BB4-D382-44B1-8B77-E21418BBF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755639B7-CB3F-4864-B397-1D3AAC73FB39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87233C35-5C19-4248-AB2D-1BD52A7D4446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8DF18AE7-1A0E-4562-9270-125EBE4E5451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B2F6E80C-942D-44D3-A9E5-AC9090D82958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764ED017-97EA-4572-8E03-5608064475F5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BE7FD58A-C3EB-4C62-9513-611765550299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63336777-50B8-4A32-B833-CD23BD2F46AC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32E64FF-F57C-43F5-98CE-6852EFA7FFE6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D554BE23-6370-4AC5-8960-099F9A48BDA1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6E04AE3F-410B-4220-BDC8-FB06B0FCEAB7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AE809118-8508-4577-AF13-EE09702EC154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ABF5D185-75A5-4B8F-82E8-8AC54AB13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32119C35-46AD-4C88-94B9-709501E89FBE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3093B83-3C7F-49F9-9371-6732D4EEFE5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68,218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7B0A3465-5D59-49F7-B1AF-E110C62B3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342D3396-DA04-4B07-9862-DAECD7CBA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D2070701-A27A-477E-AB47-F4314F98F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EB6960B1-C5BF-4190-94E8-BD94092BE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7733717-FBD5-4E6F-B546-6E4FCB33F0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9D9626E1-3271-4599-A6C5-786BC7DAE374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6D9EAD4-2C6A-4CAD-87B9-C7C5C7C538E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12,790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0E75E02-5090-41A3-ADD0-AB735F81A200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C7DB510-654C-4C2E-A991-2BB16AD5BC9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33,055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7D653A7-ACC8-4B40-AD74-F66782681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E183B04-8AA5-404F-A182-E2362157327F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504E46A-16B9-495C-9DDF-2D713A266122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121D107-BE02-4D4D-9A3C-7EB9E7D28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62703B1-9BE0-4B30-AAF9-EF1FD524B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B561D4C-550A-4C61-A662-301FC5058C34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CF9AEAF3-5A88-4E69-9ED3-F250053BA737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878D86A9-0622-42A8-9238-902146BFFCF8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96E950D5-B4FA-4F1E-80D2-874146B307E4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C926400C-E80C-4B17-8CC2-4CE2A00DE13D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398B5A44-D3D1-4BD0-97F8-86AC134CBF73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32BB755-422D-49A0-8672-18C064658F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36B10BB3-FE00-4BB5-8769-A623B50C25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F74596E8-73DF-4E89-B5BE-5C204BD832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7E08B00C-D19B-44CC-AF10-5FB0CACC99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96AE475-2E27-42E1-936E-7625A6AAD1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1-20.xlsm" TargetMode="External"/><Relationship Id="rId1" Type="http://schemas.openxmlformats.org/officeDocument/2006/relationships/externalLinkPath" Target="WECC%20Report%20Template%202024-11-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7859.3240900000001</v>
          </cell>
          <cell r="G13">
            <v>4434.1721469499998</v>
          </cell>
        </row>
        <row r="15">
          <cell r="E15">
            <v>1560</v>
          </cell>
          <cell r="G15">
            <v>831.36730560000001</v>
          </cell>
        </row>
        <row r="17">
          <cell r="E17">
            <v>4849.66</v>
          </cell>
          <cell r="G17">
            <v>2764.66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0.71512619406036071</v>
          </cell>
          <cell r="G10">
            <v>0.71512619406036071</v>
          </cell>
          <cell r="H10">
            <v>0.28487380593963929</v>
          </cell>
        </row>
        <row r="11">
          <cell r="F11">
            <v>0.51579893696818158</v>
          </cell>
          <cell r="G11">
            <v>0.51579893696818158</v>
          </cell>
          <cell r="H11">
            <v>0.48420106303181842</v>
          </cell>
        </row>
        <row r="13">
          <cell r="F13">
            <v>0.62845953263303989</v>
          </cell>
          <cell r="G13">
            <v>0.62845953263303989</v>
          </cell>
          <cell r="H13">
            <v>0.37154046736696011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FA5F6-20CB-484E-96CF-D30C730184EF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45616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58.6</v>
      </c>
      <c r="D5"/>
      <c r="E5" s="8">
        <v>22.5</v>
      </c>
      <c r="F5" s="1"/>
      <c r="G5" s="8">
        <v>48.7</v>
      </c>
      <c r="H5" s="1"/>
      <c r="I5" s="8">
        <v>65.7</v>
      </c>
    </row>
    <row r="6" spans="1:9" x14ac:dyDescent="0.35">
      <c r="A6" s="7" t="s">
        <v>4</v>
      </c>
      <c r="B6"/>
      <c r="C6" s="8">
        <v>50.5</v>
      </c>
      <c r="D6"/>
      <c r="E6" s="8">
        <v>14.2</v>
      </c>
      <c r="F6" s="1"/>
      <c r="G6" s="8">
        <v>38.700000000000003</v>
      </c>
      <c r="H6" s="1"/>
      <c r="I6" s="8">
        <v>48.6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68218.033029999991</v>
      </c>
      <c r="D13" s="19">
        <v>18</v>
      </c>
      <c r="E13" s="19">
        <v>7859.3240900000001</v>
      </c>
      <c r="F13"/>
      <c r="G13" s="19">
        <v>4434.1721469499998</v>
      </c>
      <c r="H13"/>
      <c r="I13" s="19">
        <v>19679.940000000002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12790.266239999999</v>
      </c>
      <c r="D15" s="19">
        <v>7</v>
      </c>
      <c r="E15" s="19">
        <v>1560</v>
      </c>
      <c r="F15" s="21"/>
      <c r="G15" s="19">
        <v>831.36730560000001</v>
      </c>
      <c r="H15"/>
      <c r="I15" s="19">
        <v>11695.849999999999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33055.086037900001</v>
      </c>
      <c r="D17" s="24">
        <v>18</v>
      </c>
      <c r="E17" s="24">
        <v>4849.66</v>
      </c>
      <c r="F17" s="11"/>
      <c r="G17" s="24">
        <v>2764.66</v>
      </c>
      <c r="H17" s="11"/>
      <c r="I17" s="24">
        <v>28027.84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113785.18076790002</v>
      </c>
      <c r="D19" s="26">
        <v>18</v>
      </c>
      <c r="E19" s="26">
        <v>14081.98409</v>
      </c>
      <c r="F19" s="26"/>
      <c r="G19" s="26">
        <v>7396.0367499135018</v>
      </c>
      <c r="H19" s="26"/>
      <c r="I19" s="26">
        <v>58694.630000000005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73860</v>
      </c>
      <c r="D24" s="19">
        <v>17</v>
      </c>
      <c r="E24" s="19">
        <v>14066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13233</v>
      </c>
      <c r="D25" s="19">
        <v>7</v>
      </c>
      <c r="E25" s="19">
        <v>3010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33439</v>
      </c>
      <c r="D26" s="28">
        <v>18</v>
      </c>
      <c r="E26" s="24">
        <v>5323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120177</v>
      </c>
      <c r="D27" s="29">
        <v>18</v>
      </c>
      <c r="E27" s="26">
        <v>22303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18C721E-9E6E-4CEE-A737-A576DBB1DE6B}"/>
    <hyperlink ref="J3" r:id="rId2" display="kraig.patterson@hotmail.com" xr:uid="{E044E54A-14C2-4054-9A2A-0395EE2B06AC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42FAD-863F-431F-B847-8912695AFEA7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22.5</v>
      </c>
    </row>
    <row r="9" spans="1:25" ht="15" customHeight="1" x14ac:dyDescent="0.45">
      <c r="A9" s="85" t="s">
        <v>96</v>
      </c>
      <c r="B9" s="86">
        <v>14.2</v>
      </c>
    </row>
    <row r="10" spans="1:25" ht="15" customHeight="1" x14ac:dyDescent="0.45">
      <c r="A10" s="86" t="s">
        <v>90</v>
      </c>
      <c r="B10" s="87"/>
      <c r="E10" s="88">
        <v>68218.033029999991</v>
      </c>
      <c r="F10" s="89">
        <v>0.71512619406036071</v>
      </c>
      <c r="G10" s="89">
        <f>IF(F10&gt;=1,1,F10)</f>
        <v>0.71512619406036071</v>
      </c>
      <c r="H10" s="89">
        <f>IF(F10&gt;=1,0,1-F10)</f>
        <v>0.28487380593963929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12790.266239999999</v>
      </c>
      <c r="F11" s="89">
        <v>0.51579893696818158</v>
      </c>
      <c r="G11" s="89">
        <f>IF(F11&gt;=1,1,F11)</f>
        <v>0.51579893696818158</v>
      </c>
      <c r="H11" s="89">
        <f>IF(F11&gt;=1,0,1-F11)</f>
        <v>0.48420106303181842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49.6</v>
      </c>
      <c r="E13" s="91">
        <v>33055.086037900001</v>
      </c>
      <c r="F13" s="89">
        <v>0.62845953263303989</v>
      </c>
      <c r="G13" s="89">
        <f>IF(F13&gt;=1,1,F13)</f>
        <v>0.62845953263303989</v>
      </c>
      <c r="H13" s="89">
        <f>IF(F13&gt;=1,0,1-F13)</f>
        <v>0.37154046736696011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43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43.2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18.7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92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45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15.4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73.2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53.8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92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79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45.3</v>
      </c>
    </row>
    <row r="35" spans="1:8" ht="15" customHeight="1" x14ac:dyDescent="0.45">
      <c r="A35" s="86" t="s">
        <v>92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54.3</v>
      </c>
    </row>
    <row r="39" spans="1:8" ht="15" customHeight="1" x14ac:dyDescent="0.45">
      <c r="A39" s="85" t="s">
        <v>96</v>
      </c>
      <c r="B39" s="86">
        <v>19.8</v>
      </c>
    </row>
    <row r="40" spans="1:8" ht="15" customHeight="1" x14ac:dyDescent="0.45">
      <c r="A40" s="86" t="s">
        <v>107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2024-11-20T13:29:01Z</dcterms:created>
  <dcterms:modified xsi:type="dcterms:W3CDTF">2024-11-20T13:29:13Z</dcterms:modified>
</cp:coreProperties>
</file>