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09D1B54-80B6-4CB3-BBB2-7917DD6F85A5}" xr6:coauthVersionLast="47" xr6:coauthVersionMax="47" xr10:uidLastSave="{00000000-0000-0000-0000-000000000000}"/>
  <bookViews>
    <workbookView xWindow="-28920" yWindow="-120" windowWidth="29040" windowHeight="15720" activeTab="1" xr2:uid="{10D564B7-0823-4BFF-A468-384CB1F2C64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<sst xmlns="http://schemas.openxmlformats.org/spreadsheetml/2006/main" count="165" uniqueCount="109">
  <si>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</si>
  <si>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</si>
  <si>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</si>
  <si>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</si>
  <si>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</si>
  <si>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</si>
  <si>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</si>
  <si>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</si>
  <si>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</si>
  <si>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</si>
  <si>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</si>
  <si>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</si>
  <si>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</si>
  <si>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</si>
  <si>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</si>
  <si>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</si>
  <si>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</si>
  <si>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</si>
  <si>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</si>
  <si>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</si>
  <si>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</si>
  <si>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</si>
  <si>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</si>
  <si>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</si>
  <si>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</si>
  <si>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</si>
  <si>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</si>
  <si>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</si>
  <si>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</si>
  <si>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</si>
  <si>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</si>
  <si>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</si>
  <si>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</si>
  <si>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</si>
  <si>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</si>
  <si>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</si>
  <si>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</si>
  <si>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</si>
  <si>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</si>
  <si>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</si>
  <si>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</si>
  <si>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</si>
  <si>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</si>
  <si>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</si>
  <si>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</si>
  <si>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</si>
  <si>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</si>
  <si>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</si>
  <si>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</si>
  <si>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</si>
  <si>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</si>
  <si>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</si>
  <si>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</si>
  <si>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</si>
  <si>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</si>
  <si>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</si>
  <si>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</si>
  <si>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</si>
  <si>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</si>
  <si>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</si>
  <si>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</si>
  <si>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</si>
  <si>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</si>
  <si>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</si>
  <si>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</si>
  <si>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</si>
  <si>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</si>
  <si>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</si>
  <si>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</si>
  <si>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</si>
  <si>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</si>
  <si>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</si>
  <si>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</si>
  <si>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</si>
  <si>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</si>
  <si>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</si>
  <si>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</si>
  <si>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</si>
  <si>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</si>
  <si>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</si>
  <si>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</si>
  <si>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</si>
  <si>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</si>
  <si>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</si>
  <si>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</si>
  <si>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</si>
  <si>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</si>
  <si>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</si>
  <si>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</si>
  <si>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</si>
  <si>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>Mist</t>
  </si>
  <si>
    <t>Moderate rain</t>
  </si>
  <si>
    <t>Patchy rain nearby</t>
  </si>
  <si>
    <t/>
  </si>
  <si>
    <t>Weather Information</t>
  </si>
  <si>
    <t>High (F)</t>
  </si>
  <si>
    <t>Low (F)</t>
  </si>
  <si>
    <t>69,655 MW</t>
  </si>
  <si>
    <t>12,766 MW</t>
  </si>
  <si>
    <t>Vancouver, WA</t>
  </si>
  <si>
    <t>11,349 MW</t>
  </si>
  <si>
    <t>33,022 MW</t>
  </si>
  <si>
    <t>Billings, MT</t>
  </si>
  <si>
    <t>Loveland, CO</t>
  </si>
  <si>
    <t>Los Angeles, CA</t>
  </si>
  <si>
    <t>Phoenix, AZ</t>
  </si>
  <si>
    <t>Salt Lake City, UT</t>
  </si>
  <si>
    <t>Sunny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</si>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</sst>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B3EAA68-EBC2-486C-AE03-E36690D2FC1B}"/>
    <cellStyle name="Normal" xfId="0" builtinId="0"/>
    <cellStyle name="Normal 4" xfId="1" xr:uid="{216CD9A5-4F8A-46EB-BF27-A96BA6C9BDDF}"/>
    <cellStyle name="Percent 2" xfId="3" xr:uid="{DEA43164-451A-4495-B215-BFB18C3DB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AF-4626-897B-44146F27B0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AF-4626-897B-44146F27B01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0.73019392093759494</c:v>
                </c:pt>
                <c:pt idx="1">
                  <c:v>0.26980607906240506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AF-4626-897B-44146F27B01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AF-4626-897B-44146F27B0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AF-4626-897B-44146F27B01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0.26980607906240506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AF-4626-897B-44146F27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4527.6002655000002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3-453D-84D9-25FC3D88919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9873.0479889999988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3-453D-84D9-25FC3D88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873.047988999998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41-4700-8823-CF63BE5138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41-4700-8823-CF63BE51380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0.62782616264235602</c:v>
                </c:pt>
                <c:pt idx="1">
                  <c:v>0.37217383735764398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41-4700-8823-CF63BE51380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A41-4700-8823-CF63BE5138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A41-4700-8823-CF63BE51380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0.37217383735764398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41-4700-8823-CF63BE51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A2-46E6-AC45-8207969DBAB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A2-46E6-AC45-8207969DBAB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0.51482520466185422</c:v>
                </c:pt>
                <c:pt idx="1">
                  <c:v>0.48517479533814578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2-46E6-AC45-8207969DBAB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A2-46E6-AC45-8207969DBAB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A2-46E6-AC45-8207969DBAB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0.48517479533814578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A2-46E6-AC45-8207969D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829.79783900000007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6-48D9-AB7E-CE5EFB416C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A6-48D9-AB7E-CE5EFB41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1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2511.38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D-4699-BCB1-99D3978D373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4195.38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D-4699-BCB1-99D3978D3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612D575-AD00-4C34-AFCD-4A8905098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89AFBC5-F918-4B9D-9731-B13207726E9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DE73BEA-2C93-450A-8661-1B3C2DEEBA9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48AF3C8-7AFD-4E7B-9193-A0140DEF1EA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CE2029B-E2EC-4DEA-A17D-47C93083C7B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4989D81-7F60-4CF3-94B7-B9530153FC5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4828CD8-AEF3-47F0-9DB4-3305E68AFC0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5CBB583-1F08-4D27-8BE4-E16CCA2815E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B3239AE-0C94-4F80-B2CF-7F93E12B254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8288459-7CDB-442F-B5E3-28AFD2C6414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F11C1A3-0BAD-438D-935F-A5718DD6D2E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766B15B-623B-4F62-A7A9-00737044121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2BD89D5-2A10-493E-B8D7-6545EE741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A441FB3-2A6D-4166-913C-2F8E8645B55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CA53A2E-3FC9-4B55-B6A1-3F795B1573F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69,655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59C53CE-D482-4683-BC10-E1F360BFE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4DD4D3F-D0E2-4A6A-BB18-63725D7AF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7ECD498-6C04-4061-87C6-1F8B981F2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BAC934A-E3CD-4C88-9495-319CBA9D3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9809A6E-A8A0-428D-A107-DF881233F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1DF413C-2210-451A-BA39-C5E9DB4FE86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C1A8BE9-F952-40C6-8790-E5B11FBC72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A5E9F9E-582A-455F-8BBB-AFBC2D2D2EB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3839C10-9F50-4CD1-B968-D7D93FAA30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04AF5FE-9094-4AEA-831F-AD6196F4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C24EE48-D78C-4271-9182-8AC241BB814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90FCB5A-67C8-4921-BAC2-05B216E56D93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78F05CE-334C-45FB-A19D-D1D9655FE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2FA6EB9-47B1-44AA-A41C-E65D76E8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7A69419-9AFC-4C9F-94B4-C33159D5976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0E07A24-E895-46F6-A165-D96D21AF54E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22643D4-817A-4A56-B03A-CBA036B795E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51A950C-C9BF-43B6-A00A-74F113F6F92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368FA07-ABFC-4A9A-B29B-D255F179D2E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2D8421B-5EAD-4B1E-9A48-3BA3B4CAC21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FBAC580-F720-4717-A336-306BD724C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7AF9B33-7EF9-4598-B6B1-BB887318E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8943995-61D5-42C5-B924-A3A209D70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4E03F62-C26B-4F72-AB7E-65DEAD26D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0CC88BA-22A0-4D90-812B-CC6D96CF1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19.xlsm" TargetMode="External"/><Relationship Id="rId1" Type="http://schemas.openxmlformats.org/officeDocument/2006/relationships/externalLinkPath" Target="WECC%20Report%20Template%202024-11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9873.0479889999988</v>
          </cell>
          <cell r="G13">
            <v>4527.6002655000002</v>
          </cell>
        </row>
        <row r="15">
          <cell r="E15">
            <v>1817</v>
          </cell>
          <cell r="G15">
            <v>829.79783900000007</v>
          </cell>
        </row>
        <row r="17">
          <cell r="E17">
            <v>4195.38</v>
          </cell>
          <cell r="G17">
            <v>2511.38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0.73019392093759494</v>
          </cell>
          <cell r="G10">
            <v>0.73019392093759494</v>
          </cell>
          <cell r="H10">
            <v>0.26980607906240506</v>
          </cell>
        </row>
        <row r="11">
          <cell r="F11">
            <v>0.51482520466185422</v>
          </cell>
          <cell r="G11">
            <v>0.51482520466185422</v>
          </cell>
          <cell r="H11">
            <v>0.48517479533814578</v>
          </cell>
        </row>
        <row r="13">
          <cell r="F13">
            <v>0.62782616264235602</v>
          </cell>
          <cell r="G13">
            <v>0.62782616264235602</v>
          </cell>
          <cell r="H13">
            <v>0.37217383735764398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7238-6E1A-44B2-A3F6-DF64A04C8C6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45615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56.5</v>
      </c>
      <c r="D5"/>
      <c r="E5" s="8">
        <v>30</v>
      </c>
      <c r="F5" s="1"/>
      <c r="G5" s="8">
        <v>44.6</v>
      </c>
      <c r="H5" s="1"/>
      <c r="I5" s="8">
        <v>75.7</v>
      </c>
    </row>
    <row r="6" spans="1:9" x14ac:dyDescent="0.35">
      <c r="A6" s="7" t="s">
        <v>4</v>
      </c>
      <c r="B6"/>
      <c r="C6" s="8">
        <v>36.1</v>
      </c>
      <c r="D6"/>
      <c r="E6" s="8">
        <v>11.7</v>
      </c>
      <c r="F6" s="1"/>
      <c r="G6" s="8">
        <v>34.299999999999997</v>
      </c>
      <c r="H6" s="1"/>
      <c r="I6" s="8">
        <v>55.2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69655.388699999996</v>
      </c>
      <c r="D13" s="19">
        <v>18</v>
      </c>
      <c r="E13" s="19">
        <v>9873.0479889999988</v>
      </c>
      <c r="F13"/>
      <c r="G13" s="19">
        <v>4527.6002655000002</v>
      </c>
      <c r="H13"/>
      <c r="I13" s="19">
        <v>18972.620000000003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12766.1206</v>
      </c>
      <c r="D15" s="19">
        <v>7</v>
      </c>
      <c r="E15" s="19">
        <v>1817</v>
      </c>
      <c r="F15" s="21"/>
      <c r="G15" s="19">
        <v>829.79783900000007</v>
      </c>
      <c r="H15"/>
      <c r="I15" s="19">
        <v>11685.23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33021.772676499997</v>
      </c>
      <c r="D17" s="24">
        <v>19</v>
      </c>
      <c r="E17" s="24">
        <v>4195.38</v>
      </c>
      <c r="F17" s="11"/>
      <c r="G17" s="24">
        <v>2511.38</v>
      </c>
      <c r="H17" s="11"/>
      <c r="I17" s="24">
        <v>28507.35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115129.20957475001</v>
      </c>
      <c r="D19" s="26">
        <v>18</v>
      </c>
      <c r="E19" s="26">
        <v>16062.077989000001</v>
      </c>
      <c r="F19" s="26"/>
      <c r="G19" s="26">
        <v>7186.9309889999995</v>
      </c>
      <c r="H19" s="26"/>
      <c r="I19" s="26">
        <v>58513.2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72542</v>
      </c>
      <c r="D24" s="19">
        <v>18</v>
      </c>
      <c r="E24" s="19">
        <v>15324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12908</v>
      </c>
      <c r="D25" s="19">
        <v>18</v>
      </c>
      <c r="E25" s="19">
        <v>3072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33084</v>
      </c>
      <c r="D26" s="28">
        <v>18</v>
      </c>
      <c r="E26" s="24">
        <v>5449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118534</v>
      </c>
      <c r="D27" s="29">
        <v>18</v>
      </c>
      <c r="E27" s="26">
        <v>23845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54584CB-7607-4099-9C30-B341B1EB856F}"/>
    <hyperlink ref="J3" r:id="rId2" display="kraig.patterson@hotmail.com" xr:uid="{37958615-2C75-41EA-85C9-093EADFFE46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52DE-0CC2-425D-8441-21F1BF9D2D8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30</v>
      </c>
    </row>
    <row r="9" spans="1:25" ht="15" customHeight="1" x14ac:dyDescent="0.45">
      <c r="A9" s="85" t="s">
        <v>96</v>
      </c>
      <c r="B9" s="86">
        <v>11.7</v>
      </c>
    </row>
    <row r="10" spans="1:25" ht="15" customHeight="1" x14ac:dyDescent="0.45">
      <c r="A10" s="86" t="s">
        <v>90</v>
      </c>
      <c r="B10" s="87"/>
      <c r="E10" s="88">
        <v>69655.388699999996</v>
      </c>
      <c r="F10" s="89">
        <v>0.73019392093759494</v>
      </c>
      <c r="G10" s="89">
        <f>IF(F10&gt;=1,1,F10)</f>
        <v>0.73019392093759494</v>
      </c>
      <c r="H10" s="89">
        <f>IF(F10&gt;=1,0,1-F10)</f>
        <v>0.26980607906240506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12766.1206</v>
      </c>
      <c r="F11" s="89">
        <v>0.51482520466185422</v>
      </c>
      <c r="G11" s="89">
        <f>IF(F11&gt;=1,1,F11)</f>
        <v>0.51482520466185422</v>
      </c>
      <c r="H11" s="89">
        <f>IF(F11&gt;=1,0,1-F11)</f>
        <v>0.48517479533814578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44.8</v>
      </c>
      <c r="E13" s="91">
        <v>33021.772676499997</v>
      </c>
      <c r="F13" s="89">
        <v>0.62782616264235602</v>
      </c>
      <c r="G13" s="89">
        <f>IF(F13&gt;=1,1,F13)</f>
        <v>0.62782616264235602</v>
      </c>
      <c r="H13" s="89">
        <f>IF(F13&gt;=1,0,1-F13)</f>
        <v>0.37217383735764398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38.299999999999997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39.6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21.6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44.8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23.5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70.5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48.6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71.8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45.5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36.1</v>
      </c>
    </row>
    <row r="39" spans="1:8" ht="15" customHeight="1" x14ac:dyDescent="0.45">
      <c r="A39" s="85" t="s">
        <v>96</v>
      </c>
      <c r="B39" s="86">
        <v>18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2024-11-19T13:28:47Z</dcterms:created>
  <dcterms:modified xsi:type="dcterms:W3CDTF">2024-11-19T13:28:57Z</dcterms:modified>
</cp:coreProperties>
</file>