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4279EF9-D31D-478A-9C25-045F28BA29CE}" xr6:coauthVersionLast="47" xr6:coauthVersionMax="47" xr10:uidLastSave="{00000000-0000-0000-0000-000000000000}"/>
  <bookViews>
    <workbookView xWindow="-110" yWindow="-110" windowWidth="19420" windowHeight="10300" activeTab="1" xr2:uid="{CF9BF162-D91D-47FE-9F8A-5E02B3D911B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<sst xmlns="http://schemas.openxmlformats.org/spreadsheetml/2006/main" count="165" uniqueCount="109">
  <si>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</si>
  <si>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</si>
  <si>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</si>
  <si>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</si>
  <si>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</si>
  <si>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</si>
  <si>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</si>
  <si>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</si>
  <si>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</si>
  <si>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</si>
  <si>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</si>
  <si>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</si>
  <si>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</si>
  <si>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</si>
  <si>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</si>
  <si>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</si>
  <si>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</si>
  <si>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</si>
  <si>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</si>
  <si>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</si>
  <si>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</si>
  <si>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</si>
  <si>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</si>
  <si>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</si>
  <si>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</si>
  <si>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</si>
  <si>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</si>
  <si>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</si>
  <si>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</si>
  <si>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</si>
  <si>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</si>
  <si>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</si>
  <si>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</si>
  <si>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</si>
  <si>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</si>
  <si>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</si>
  <si>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</si>
  <si>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</si>
  <si>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</si>
  <si>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</si>
  <si>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</si>
  <si>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</si>
  <si>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</si>
  <si>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</si>
  <si>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</si>
  <si>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</si>
  <si>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</si>
  <si>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</si>
  <si>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</si>
  <si>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</si>
  <si>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</si>
  <si>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</si>
  <si>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</si>
  <si>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</si>
  <si>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</si>
  <si>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</si>
  <si>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</si>
  <si>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</si>
  <si>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</si>
  <si>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</si>
  <si>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</si>
  <si>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</si>
  <si>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</si>
  <si>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</si>
  <si>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</si>
  <si>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</si>
  <si>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</si>
  <si>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</si>
  <si>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</si>
  <si>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</si>
  <si>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</si>
  <si>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</si>
  <si>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</si>
  <si>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</si>
  <si>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</si>
  <si>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</si>
  <si>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</si>
  <si>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</si>
  <si>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</si>
  <si>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</si>
  <si>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</si>
  <si>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</si>
  <si>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</si>
  <si>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</si>
  <si>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</si>
  <si>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</si>
  <si>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</si>
  <si>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</si>
  <si>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</si>
  <si>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</si>
  <si>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or heavy snow showers</t>
  </si>
  <si>
    <t>Patchy rain nearby</t>
  </si>
  <si>
    <t/>
  </si>
  <si>
    <t>Weather Information</t>
  </si>
  <si>
    <t>High (F)</t>
  </si>
  <si>
    <t>Low (F)</t>
  </si>
  <si>
    <t>69,136 MW</t>
  </si>
  <si>
    <t>12,566 MW</t>
  </si>
  <si>
    <t>Vancouver, WA</t>
  </si>
  <si>
    <t>11,349 MW</t>
  </si>
  <si>
    <t>32,789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</si>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</sst>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21691ED-D832-4909-8F83-F4B168C77A2F}"/>
    <cellStyle name="Normal" xfId="0" builtinId="0"/>
    <cellStyle name="Normal 4" xfId="1" xr:uid="{8767E7C7-163B-419A-8933-7B7E2E4103C1}"/>
    <cellStyle name="Percent 2" xfId="3" xr:uid="{4B425645-060C-483A-A370-E2BE7B2B7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A4-4DF5-95AA-B2ACAE0F85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A4-4DF5-95AA-B2ACAE0F852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0.72475423196670619</c:v>
                </c:pt>
                <c:pt idx="1">
                  <c:v>0.27524576803329381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A4-4DF5-95AA-B2ACAE0F852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A4-4DF5-95AA-B2ACAE0F85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A4-4DF5-95AA-B2ACAE0F852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0.27524576803329381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A4-4DF5-95AA-B2ACAE0F8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4493.8712292500004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8-42CD-ABB2-3B6973336C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10195.980759999999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8-42CD-ABB2-3B6973336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195.98075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C4-4E07-AB6B-D61D7B8A03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C4-4E07-AB6B-D61D7B8A039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0.62339803795406579</c:v>
                </c:pt>
                <c:pt idx="1">
                  <c:v>0.37660196204593421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C4-4E07-AB6B-D61D7B8A039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9C4-4E07-AB6B-D61D7B8A03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9C4-4E07-AB6B-D61D7B8A039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0.37660196204593421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4-4E07-AB6B-D61D7B8A0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C3-47BF-9A73-E5E6268B0E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C3-47BF-9A73-E5E6268B0ED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0.50674368270355286</c:v>
                </c:pt>
                <c:pt idx="1">
                  <c:v>0.49325631729644714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C3-47BF-9A73-E5E6268B0ED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9C3-47BF-9A73-E5E6268B0ED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9C3-47BF-9A73-E5E6268B0ED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0.49325631729644714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C3-47BF-9A73-E5E6268B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816.77200149999999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E-4E4F-A307-41B7F495C25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E-4E4F-A307-41B7F495C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0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2655.95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0-4B95-B2A4-58CE5F329E1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4501.95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0-4B95-B2A4-58CE5F329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FF48FC7-D257-4808-9A36-41D4123A4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4FE18A0-F723-41A4-81E8-5BEA7838F0ED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FB69A9E-7BA1-42E3-AB2C-EE2F74812BF8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057261C-C45E-4920-87DD-9C761CC92AC8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7E5F898-E52C-4060-913F-DC6606BC5D1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348C983-1A5A-48E5-86CD-9E820710F0D7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94B6BCE-4811-4BCF-B645-E04ECC15207D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7F9D406-254D-4332-9382-CD87E924EE26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5FCCA6B-387E-404B-B18B-465F65AD20D3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04A8ACC-E8E3-435F-97FC-D0CBD5ABE80F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71FA9BC-4362-47D0-818D-029B068912E3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7CAC8BC-F61E-41C9-A752-29881ABAE2CF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BBBFD4E-DFF5-4EC4-BA76-0842DC20E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FCCCF5D-D248-4986-BB48-265C25E19A17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5CC017-E43F-4C16-8A51-DD7BA3886A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69,136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843F008-848E-437E-BE28-07B31B260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71EEA41-EFE6-40D5-B9FE-C7AA08145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D40A3D2-115A-4790-ACF0-8BBBC70F8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9747FB1-D0F6-43A2-A16F-BF327F924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8DA480E-35D1-413E-9623-EE8858B53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83174D8-6E0D-4786-9AE4-FFD72139577F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7CB7050-44CA-48E4-AFED-54F63C5DD7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12,566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C98B41B-90D5-4C28-8E9E-9F5DB707CAF8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97E8730-85C2-4D7F-992A-AF669E23436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32,789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956593E-234C-48EE-B6EF-189A66E19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FD5C64E-0670-4B74-94CA-8B375086DA9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DAAEB18-2847-4810-BE16-A491D53434D3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8A91F4B-AEDF-4A5B-A40B-B673617C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F73E912-0A8B-4212-94EF-EBB23D2E0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5A02AF5-3C97-4476-8269-24532459BF39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8F3DB5F-51AE-4C63-8D2B-6666D3FF0191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21018AB-90DD-4958-A7E0-A85DD8754D62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A4EA2E2-5237-4C3A-914F-76DE369D3873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92C09AF-BE82-4CBE-AD20-7B03A7B6058D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4D0A831-7E32-4DF8-BFC8-0765976F0D3A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A23A152-AD91-4D34-AA79-017E73D47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8E93EA3-29D4-4D8A-B97D-2C17F9A6E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AB8DDD1-4E2B-4750-A985-1B02E7B60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221C05B-8C6F-40B7-89C4-62CE156C1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355703F-E900-4B11-AD90-6EB837ACA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1-18.xlsm" TargetMode="External"/><Relationship Id="rId1" Type="http://schemas.openxmlformats.org/officeDocument/2006/relationships/externalLinkPath" Target="WECC%20Report%20Template%202024-11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10195.980759999999</v>
          </cell>
          <cell r="G13">
            <v>4493.8712292500004</v>
          </cell>
        </row>
        <row r="15">
          <cell r="E15">
            <v>1507</v>
          </cell>
          <cell r="G15">
            <v>816.77200149999999</v>
          </cell>
        </row>
        <row r="17">
          <cell r="E17">
            <v>4501.95</v>
          </cell>
          <cell r="G17">
            <v>2655.95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0.72475423196670619</v>
          </cell>
          <cell r="G10">
            <v>0.72475423196670619</v>
          </cell>
          <cell r="H10">
            <v>0.27524576803329381</v>
          </cell>
        </row>
        <row r="11">
          <cell r="F11">
            <v>0.50674368270355286</v>
          </cell>
          <cell r="G11">
            <v>0.50674368270355286</v>
          </cell>
          <cell r="H11">
            <v>0.49325631729644714</v>
          </cell>
        </row>
        <row r="13">
          <cell r="F13">
            <v>0.62339803795406579</v>
          </cell>
          <cell r="G13">
            <v>0.62339803795406579</v>
          </cell>
          <cell r="H13">
            <v>0.37660196204593421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F1D2-257A-49BB-B29A-60375D8200E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45614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56.3</v>
      </c>
      <c r="D5"/>
      <c r="E5" s="8">
        <v>28.4</v>
      </c>
      <c r="F5" s="1"/>
      <c r="G5" s="8">
        <v>40.299999999999997</v>
      </c>
      <c r="H5" s="1"/>
      <c r="I5" s="8">
        <v>74.8</v>
      </c>
    </row>
    <row r="6" spans="1:9" x14ac:dyDescent="0.35">
      <c r="A6" s="7" t="s">
        <v>4</v>
      </c>
      <c r="B6"/>
      <c r="C6" s="8">
        <v>40.6</v>
      </c>
      <c r="D6"/>
      <c r="E6" s="8">
        <v>18.3</v>
      </c>
      <c r="F6" s="1"/>
      <c r="G6" s="8">
        <v>36.5</v>
      </c>
      <c r="H6" s="1"/>
      <c r="I6" s="8">
        <v>64.8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69136.480450000003</v>
      </c>
      <c r="D13" s="19">
        <v>18</v>
      </c>
      <c r="E13" s="19">
        <v>10195.980759999999</v>
      </c>
      <c r="F13"/>
      <c r="G13" s="19">
        <v>4493.8712292500004</v>
      </c>
      <c r="H13"/>
      <c r="I13" s="19">
        <v>16944.5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12565.723099999999</v>
      </c>
      <c r="D15" s="19">
        <v>18</v>
      </c>
      <c r="E15" s="19">
        <v>1507</v>
      </c>
      <c r="F15" s="21"/>
      <c r="G15" s="19">
        <v>816.77200149999999</v>
      </c>
      <c r="H15"/>
      <c r="I15" s="19">
        <v>10647.52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32788.866602269998</v>
      </c>
      <c r="D17" s="24">
        <v>18</v>
      </c>
      <c r="E17" s="24">
        <v>4501.95</v>
      </c>
      <c r="F17" s="11"/>
      <c r="G17" s="24">
        <v>2655.95</v>
      </c>
      <c r="H17" s="11"/>
      <c r="I17" s="24">
        <v>26609.46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114578.67015227003</v>
      </c>
      <c r="D19" s="26">
        <v>18</v>
      </c>
      <c r="E19" s="26">
        <v>16204.930759999999</v>
      </c>
      <c r="F19" s="26"/>
      <c r="G19" s="26">
        <v>7324.5537600000007</v>
      </c>
      <c r="H19" s="26"/>
      <c r="I19" s="26">
        <v>53899.48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67961</v>
      </c>
      <c r="D24" s="19">
        <v>18</v>
      </c>
      <c r="E24" s="19">
        <v>17904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12488</v>
      </c>
      <c r="D25" s="19">
        <v>18</v>
      </c>
      <c r="E25" s="19">
        <v>3259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30190</v>
      </c>
      <c r="D26" s="28">
        <v>18</v>
      </c>
      <c r="E26" s="24">
        <v>5471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110639</v>
      </c>
      <c r="D27" s="29">
        <v>18</v>
      </c>
      <c r="E27" s="26">
        <v>26634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7EBC03D-AFD5-43F6-BD67-52FC7CFAA55D}"/>
    <hyperlink ref="J3" r:id="rId2" display="kraig.patterson@hotmail.com" xr:uid="{D1508D73-A177-4283-A0F8-823292B1894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6D67-5C57-4DBA-90CD-C184155B4B58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28.4</v>
      </c>
    </row>
    <row r="9" spans="1:25" ht="15" customHeight="1" x14ac:dyDescent="0.45">
      <c r="A9" s="85" t="s">
        <v>95</v>
      </c>
      <c r="B9" s="86">
        <v>18.3</v>
      </c>
    </row>
    <row r="10" spans="1:25" ht="15" customHeight="1" x14ac:dyDescent="0.45">
      <c r="A10" s="86" t="s">
        <v>90</v>
      </c>
      <c r="B10" s="87"/>
      <c r="E10" s="88">
        <v>69136.480450000003</v>
      </c>
      <c r="F10" s="89">
        <v>0.72475423196670619</v>
      </c>
      <c r="G10" s="89">
        <f>IF(F10&gt;=1,1,F10)</f>
        <v>0.72475423196670619</v>
      </c>
      <c r="H10" s="89">
        <f>IF(F10&gt;=1,0,1-F10)</f>
        <v>0.27524576803329381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12565.723099999999</v>
      </c>
      <c r="F11" s="89">
        <v>0.50674368270355286</v>
      </c>
      <c r="G11" s="89">
        <f>IF(F11&gt;=1,1,F11)</f>
        <v>0.50674368270355286</v>
      </c>
      <c r="H11" s="89">
        <f>IF(F11&gt;=1,0,1-F11)</f>
        <v>0.49325631729644714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43.7</v>
      </c>
      <c r="E13" s="91">
        <v>32788.866602269998</v>
      </c>
      <c r="F13" s="89">
        <v>0.62339803795406579</v>
      </c>
      <c r="G13" s="89">
        <f>IF(F13&gt;=1,1,F13)</f>
        <v>0.62339803795406579</v>
      </c>
      <c r="H13" s="89">
        <f>IF(F13&gt;=1,0,1-F13)</f>
        <v>0.37660196204593421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38.700000000000003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40.6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26.8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54.7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24.8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59.5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51.1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70.900000000000006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43.7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36.1</v>
      </c>
    </row>
    <row r="39" spans="1:8" ht="15" customHeight="1" x14ac:dyDescent="0.45">
      <c r="A39" s="85" t="s">
        <v>95</v>
      </c>
      <c r="B39" s="86">
        <v>29.7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2024-11-18T13:31:44Z</dcterms:created>
  <dcterms:modified xsi:type="dcterms:W3CDTF">2024-11-18T13:31:55Z</dcterms:modified>
</cp:coreProperties>
</file>