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A7746347-75FB-4EDD-A795-821B05389803}" xr6:coauthVersionLast="47" xr6:coauthVersionMax="47" xr10:uidLastSave="{00000000-0000-0000-0000-000000000000}"/>
  <bookViews>
    <workbookView xWindow="-120" yWindow="-120" windowWidth="29040" windowHeight="15720" activeTab="1" xr2:uid="{C94C36CC-4ACF-4654-B56C-80E24E9741B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<sst xmlns="http://schemas.openxmlformats.org/spreadsheetml/2006/main" count="165" uniqueCount="107">
  <si>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</si>
  <si>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</si>
  <si>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</si>
  <si>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</si>
  <si>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</si>
  <si>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</si>
  <si>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</si>
  <si>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</si>
  <si>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</si>
  <si>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</si>
  <si>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</si>
  <si>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</si>
  <si>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</si>
  <si>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</si>
  <si>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</si>
  <si>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</si>
  <si>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</si>
  <si>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</si>
  <si>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</si>
  <si>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</si>
  <si>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</si>
  <si>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</si>
  <si>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</si>
  <si>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</si>
  <si>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</si>
  <si>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</si>
  <si>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</si>
  <si>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</si>
  <si>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</si>
  <si>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</si>
  <si>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</si>
  <si>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</si>
  <si>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</si>
  <si>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</si>
  <si>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</si>
  <si>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</si>
  <si>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</si>
  <si>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</si>
  <si>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</si>
  <si>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</si>
  <si>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</si>
  <si>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</si>
  <si>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</si>
  <si>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</si>
  <si>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</si>
  <si>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</si>
  <si>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</si>
  <si>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</si>
  <si>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</si>
  <si>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</si>
  <si>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</si>
  <si>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</si>
  <si>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</si>
  <si>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</si>
  <si>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</si>
  <si>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</si>
  <si>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</si>
  <si>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</si>
  <si>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</si>
  <si>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</si>
  <si>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</si>
  <si>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</si>
  <si>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</si>
  <si>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</si>
  <si>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</si>
  <si>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</si>
  <si>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</si>
  <si>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</si>
  <si>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</si>
  <si>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</si>
  <si>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</si>
  <si>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</si>
  <si>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</si>
  <si>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</si>
  <si>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</si>
  <si>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</si>
  <si>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</si>
  <si>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</si>
  <si>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</si>
  <si>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</si>
  <si>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</si>
  <si>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</si>
  <si>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</si>
  <si>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</si>
  <si>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</si>
  <si>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</si>
  <si>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</si>
  <si>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</si>
  <si>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</si>
  <si>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</si>
  <si>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Partly Cloudy </t>
  </si>
  <si>
    <t>Sunny</t>
  </si>
  <si>
    <t/>
  </si>
  <si>
    <t>Weather Information</t>
  </si>
  <si>
    <t>High (F)</t>
  </si>
  <si>
    <t>Low (F)</t>
  </si>
  <si>
    <t>65,040 MW</t>
  </si>
  <si>
    <t>12,659 MW</t>
  </si>
  <si>
    <t>Vancouver, WA</t>
  </si>
  <si>
    <t>11,349 MW</t>
  </si>
  <si>
    <t>32,407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</si>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</sst>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3D72DC1-DF1C-4F5E-9F6E-A5919F6F9612}"/>
    <cellStyle name="Normal" xfId="0" builtinId="0"/>
    <cellStyle name="Normal 4" xfId="1" xr:uid="{3F7D824C-A5FB-4E34-9A9C-58DAC703EA08}"/>
    <cellStyle name="Percent 2" xfId="3" xr:uid="{90BAA381-0521-487F-B91C-D80DAE580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F-4013-BA85-9FC3F0B623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F-4013-BA85-9FC3F0B6238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0.68180690910234509</c:v>
                </c:pt>
                <c:pt idx="1">
                  <c:v>0.31819309089765491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FF-4013-BA85-9FC3F0B6238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EFF-4013-BA85-9FC3F0B623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EFF-4013-BA85-9FC3F0B6238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0.31819309089765491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F-4013-BA85-9FC3F0B62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4227.5744212000009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7-4093-8C42-28FA7B7C195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10103.504016999999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7-4093-8C42-28FA7B7C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103.50401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B2-465E-8F10-DAEDF2EA004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B2-465E-8F10-DAEDF2EA004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0.61613899041105014</c:v>
                </c:pt>
                <c:pt idx="1">
                  <c:v>0.38386100958894986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B2-465E-8F10-DAEDF2EA004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B2-465E-8F10-DAEDF2EA004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0B2-465E-8F10-DAEDF2EA004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0.38386100958894986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B2-465E-8F10-DAEDF2EA0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C-4E2A-8FDE-490A4BD4DF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C-4E2A-8FDE-490A4BD4DFD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0.51051258216719764</c:v>
                </c:pt>
                <c:pt idx="1">
                  <c:v>0.48948741783280236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C-4E2A-8FDE-490A4BD4DFD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60C-4E2A-8FDE-490A4BD4DF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60C-4E2A-8FDE-490A4BD4DFD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0.48948741783280236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0C-4E2A-8FDE-490A4BD4D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822.84673250000003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4-4994-9DFC-8F8241B9179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4-4994-9DFC-8F8241B9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2720.7200000000003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1-49D3-B801-35B792C3773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4444.72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1-49D3-B801-35B792C3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B5184CB-46E2-4954-82B7-F5FE8080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CB3BB68-752F-40B5-9053-5B63F781D72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32189D8-EFAC-46FA-A610-3DFEE179D3A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96A99DF-292F-4A6F-A580-B6B678A90C3D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DBCAA04-182A-44E9-9AA7-7F6CAB5048A0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F651A52-571A-445D-93F2-83A3157CF5D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7FF9821-E8CB-491C-9072-9C8730F11E9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443E03D-F35A-4862-A62C-C2CDB0BFF4BC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7B20AE2-112C-4ED6-B7C3-5EA909724A4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A692B50-5CBC-4309-AA06-0920D37BA0C4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E557F3A-F214-4A33-AB3E-42F05EAAB090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A2ACC57-A0C4-4B23-9EC2-8D8908440AF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5D9D28B-65E1-412A-8D2E-500F5BCCB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B5DEB39-AD18-4BC2-BD86-41E9E5EB0A0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B54721F-88FC-4372-97D7-3DB86728F7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65,040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0DE38FD-064E-4308-8855-1928C5F5A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268A050-D545-4659-8909-5A98EF3F3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40B41BE-F0F9-42A6-9B2C-EFBB4E639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B39424E-B22E-4DD6-AD0D-0389F9D53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3895D4E-9A62-48C7-A605-39C112CDC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7D7D816-9CBC-4099-9784-B58EAD8FADEF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E9DCE92-6088-4243-8745-19253536E41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87F4A5C-63D4-48F2-89F6-A6DD3D320BF0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B330464-4CA0-427B-B196-276282EF350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32,407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CEE9261-CB12-4833-ABCB-D0F02315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8834BDA-3353-47BF-9C9B-F0B76E2782E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28C1383-5A37-47A5-B778-7E12C029748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B47B1F4-55E8-4C50-AEBC-12151BA6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B39FB5A-26A5-4895-8FE9-CDE99266C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2F3DD40-A4AD-4116-AD55-A72F00C20DD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84A0A08-0AF8-4CB6-950D-44DD4A33560D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9C21CB3-08BC-4E90-8B9D-9FAC0C7DF381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DB56C09-1ACA-496D-9074-E8BD6BDAFD2D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B319EFF-C1EA-40DC-9492-A06D0CCC4C7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E24F9A2-2CA2-49D4-B38B-A6D5C47E643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CBBDF07-35F3-45F3-A8A0-4206DA1A5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FF1E8E6-F227-417D-BC17-3B4C3F975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CBF595D-59D7-45A2-8525-391F9EA39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3B28F40-A55E-425B-AF6B-1F4D7F5015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BB2CFF4-FA81-4B88-A4F5-76440BA7F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14.xlsm" TargetMode="External"/><Relationship Id="rId1" Type="http://schemas.openxmlformats.org/officeDocument/2006/relationships/externalLinkPath" Target="WECC%20Report%20Template%202024-11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10103.504016999999</v>
          </cell>
          <cell r="G13">
            <v>4227.5744212000009</v>
          </cell>
        </row>
        <row r="15">
          <cell r="E15">
            <v>1469</v>
          </cell>
          <cell r="G15">
            <v>822.84673250000003</v>
          </cell>
        </row>
        <row r="17">
          <cell r="E17">
            <v>4444.72</v>
          </cell>
          <cell r="G17">
            <v>2720.7200000000003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0.68180690910234509</v>
          </cell>
          <cell r="G10">
            <v>0.68180690910234509</v>
          </cell>
          <cell r="H10">
            <v>0.31819309089765491</v>
          </cell>
        </row>
        <row r="11">
          <cell r="F11">
            <v>0.51051258216719764</v>
          </cell>
          <cell r="G11">
            <v>0.51051258216719764</v>
          </cell>
          <cell r="H11">
            <v>0.48948741783280236</v>
          </cell>
        </row>
        <row r="13">
          <cell r="F13">
            <v>0.61613899041105014</v>
          </cell>
          <cell r="G13">
            <v>0.61613899041105014</v>
          </cell>
          <cell r="H13">
            <v>0.38386100958894986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11D4-35F6-45AB-8754-627DE79D33A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45610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56.3</v>
      </c>
      <c r="D5"/>
      <c r="E5" s="8">
        <v>46.4</v>
      </c>
      <c r="F5" s="1"/>
      <c r="G5" s="8">
        <v>47.8</v>
      </c>
      <c r="H5" s="1"/>
      <c r="I5" s="8">
        <v>66</v>
      </c>
    </row>
    <row r="6" spans="1:9" x14ac:dyDescent="0.25">
      <c r="A6" s="7" t="s">
        <v>4</v>
      </c>
      <c r="B6"/>
      <c r="C6" s="8">
        <v>47.3</v>
      </c>
      <c r="D6"/>
      <c r="E6" s="8">
        <v>30.6</v>
      </c>
      <c r="F6" s="1"/>
      <c r="G6" s="8">
        <v>43.5</v>
      </c>
      <c r="H6" s="1"/>
      <c r="I6" s="8">
        <v>48.7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65039.606480000009</v>
      </c>
      <c r="D13" s="19">
        <v>18</v>
      </c>
      <c r="E13" s="19">
        <v>10103.504016999999</v>
      </c>
      <c r="F13"/>
      <c r="G13" s="19">
        <v>4227.5744212000009</v>
      </c>
      <c r="H13"/>
      <c r="I13" s="19">
        <v>20730.440000000002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12659.1805</v>
      </c>
      <c r="D15" s="19">
        <v>18</v>
      </c>
      <c r="E15" s="19">
        <v>1469</v>
      </c>
      <c r="F15" s="21"/>
      <c r="G15" s="19">
        <v>822.84673250000003</v>
      </c>
      <c r="H15"/>
      <c r="I15" s="19">
        <v>11920.93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32407.062478650001</v>
      </c>
      <c r="D17" s="24">
        <v>18</v>
      </c>
      <c r="E17" s="24">
        <v>4444.72</v>
      </c>
      <c r="F17" s="11"/>
      <c r="G17" s="24">
        <v>2720.7200000000003</v>
      </c>
      <c r="H17" s="11"/>
      <c r="I17" s="24">
        <v>29307.91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110252.34945865</v>
      </c>
      <c r="D19" s="26">
        <v>18</v>
      </c>
      <c r="E19" s="26">
        <v>16017.224017000002</v>
      </c>
      <c r="F19" s="26"/>
      <c r="G19" s="26">
        <v>7072.5320170000005</v>
      </c>
      <c r="H19" s="26"/>
      <c r="I19" s="26">
        <v>61446.280000000006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68149</v>
      </c>
      <c r="D24" s="19">
        <v>18</v>
      </c>
      <c r="E24" s="19">
        <v>15550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12666</v>
      </c>
      <c r="D25" s="19">
        <v>7</v>
      </c>
      <c r="E25" s="19">
        <v>3286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32923</v>
      </c>
      <c r="D26" s="28">
        <v>18</v>
      </c>
      <c r="E26" s="24">
        <v>5071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113716</v>
      </c>
      <c r="D27" s="29">
        <v>18</v>
      </c>
      <c r="E27" s="26">
        <v>23665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193CA4C-EAE1-44B4-B962-D1C34D285842}"/>
    <hyperlink ref="J3" r:id="rId2" display="kraig.patterson@hotmail.com" xr:uid="{B786F30A-8628-42F9-96C5-3B3B7962D1A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B833-FB6D-4DA9-B191-B26CD39DC15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46.4</v>
      </c>
    </row>
    <row r="9" spans="1:25" ht="15" customHeight="1" x14ac:dyDescent="0.3">
      <c r="A9" s="85" t="s">
        <v>95</v>
      </c>
      <c r="B9" s="86">
        <v>30.6</v>
      </c>
    </row>
    <row r="10" spans="1:25" ht="15" customHeight="1" x14ac:dyDescent="0.3">
      <c r="A10" s="86" t="s">
        <v>90</v>
      </c>
      <c r="B10" s="87"/>
      <c r="E10" s="88">
        <v>65039.606480000009</v>
      </c>
      <c r="F10" s="89">
        <v>0.68180690910234509</v>
      </c>
      <c r="G10" s="89">
        <f>IF(F10&gt;=1,1,F10)</f>
        <v>0.68180690910234509</v>
      </c>
      <c r="H10" s="89">
        <f>IF(F10&gt;=1,0,1-F10)</f>
        <v>0.31819309089765491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12659.1805</v>
      </c>
      <c r="F11" s="89">
        <v>0.51051258216719764</v>
      </c>
      <c r="G11" s="89">
        <f>IF(F11&gt;=1,1,F11)</f>
        <v>0.51051258216719764</v>
      </c>
      <c r="H11" s="89">
        <f>IF(F11&gt;=1,0,1-F11)</f>
        <v>0.48948741783280236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49.1</v>
      </c>
      <c r="E13" s="91">
        <v>32407.062478650001</v>
      </c>
      <c r="F13" s="89">
        <v>0.61613899041105014</v>
      </c>
      <c r="G13" s="89">
        <f>IF(F13&gt;=1,1,F13)</f>
        <v>0.61613899041105014</v>
      </c>
      <c r="H13" s="89">
        <f>IF(F13&gt;=1,0,1-F13)</f>
        <v>0.38386100958894986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44.7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57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27.7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59.2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27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65.5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54.1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84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48.4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55.2</v>
      </c>
    </row>
    <row r="39" spans="1:8" ht="15" customHeight="1" x14ac:dyDescent="0.3">
      <c r="A39" s="85" t="s">
        <v>95</v>
      </c>
      <c r="B39" s="86">
        <v>28.6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2024-11-14T13:33:38Z</dcterms:created>
  <dcterms:modified xsi:type="dcterms:W3CDTF">2024-11-14T13:33:46Z</dcterms:modified>
</cp:coreProperties>
</file>