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D72D033-4BC8-4883-9EBD-7D6823A4BB4C}" xr6:coauthVersionLast="47" xr6:coauthVersionMax="47" xr10:uidLastSave="{00000000-0000-0000-0000-000000000000}"/>
  <bookViews>
    <workbookView xWindow="-120" yWindow="-120" windowWidth="29040" windowHeight="15720" activeTab="1" xr2:uid="{688B8511-04DA-4F7B-8A3A-456C2D11D40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<sst xmlns="http://schemas.openxmlformats.org/spreadsheetml/2006/main" count="165" uniqueCount="107">
  <si>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</si>
  <si>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</si>
  <si>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</si>
  <si>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</si>
  <si>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</si>
  <si>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</si>
  <si>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</si>
  <si>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</si>
  <si>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</si>
  <si>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</si>
  <si>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</si>
  <si>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</si>
  <si>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</si>
  <si>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</si>
  <si>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</si>
  <si>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</si>
  <si>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</si>
  <si>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</si>
  <si>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</si>
  <si>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</si>
  <si>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</si>
  <si>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</si>
  <si>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</si>
  <si>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</si>
  <si>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</si>
  <si>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</si>
  <si>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</si>
  <si>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</si>
  <si>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</si>
  <si>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</si>
  <si>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</si>
  <si>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</si>
  <si>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</si>
  <si>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</si>
  <si>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</si>
  <si>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</si>
  <si>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</si>
  <si>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</si>
  <si>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</si>
  <si>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</si>
  <si>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</si>
  <si>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</si>
  <si>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</si>
  <si>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</si>
  <si>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</si>
  <si>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</si>
  <si>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</si>
  <si>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</si>
  <si>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</si>
  <si>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</si>
  <si>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</si>
  <si>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</si>
  <si>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</si>
  <si>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</si>
  <si>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</si>
  <si>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</si>
  <si>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</si>
  <si>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</si>
  <si>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</si>
  <si>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</si>
  <si>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</si>
  <si>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</si>
  <si>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</si>
  <si>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</si>
  <si>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</si>
  <si>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</si>
  <si>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</si>
  <si>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</si>
  <si>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</si>
  <si>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</si>
  <si>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</si>
  <si>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</si>
  <si>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</si>
  <si>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</si>
  <si>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</si>
  <si>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</si>
  <si>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</si>
  <si>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</si>
  <si>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</si>
  <si>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</si>
  <si>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</si>
  <si>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</si>
  <si>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</si>
  <si>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</si>
  <si>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</si>
  <si>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</si>
  <si>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</si>
  <si>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</si>
  <si>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</si>
  <si>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</si>
  <si>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</si>
  <si>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</si>
  <si>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</si>
  <si>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</si>
  <si>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</si>
  <si>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65,092 MW</t>
  </si>
  <si>
    <t>12,626 MW</t>
  </si>
  <si>
    <t>Vancouver, WA</t>
  </si>
  <si>
    <t>11,349 MW</t>
  </si>
  <si>
    <t>32,607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</si>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</sst>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CDE2381-5B8D-4358-9B42-3711B831FBB9}"/>
    <cellStyle name="Normal" xfId="0" builtinId="0"/>
    <cellStyle name="Normal 4" xfId="1" xr:uid="{03B1CFD4-D628-423E-8195-9CBCBFCA9795}"/>
    <cellStyle name="Percent 2" xfId="3" xr:uid="{982EE31F-9A63-402E-9135-CB5EE504F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37-4982-A3C3-CA4272CFB6A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37-4982-A3C3-CA4272CFB6A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0.68235345790571633</c:v>
                </c:pt>
                <c:pt idx="1">
                  <c:v>0.31764654209428367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37-4982-A3C3-CA4272CFB6A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37-4982-A3C3-CA4272CFB6A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B37-4982-A3C3-CA4272CFB6A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0.31764654209428367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37-4982-A3C3-CA4272CFB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4230.9633216500006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C-4A8B-8D55-D3985487669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9007.1588300000003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C-4A8B-8D55-D3985487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007.158830000000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57-49F7-9FB6-2F0929F0853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57-49F7-9FB6-2F0929F0853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0.61993431880905758</c:v>
                </c:pt>
                <c:pt idx="1">
                  <c:v>0.38006568119094242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57-49F7-9FB6-2F0929F0853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757-49F7-9FB6-2F0929F0853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757-49F7-9FB6-2F0929F0853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0.38006568119094242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57-49F7-9FB6-2F0929F08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40-4F6B-8348-8E4620A13E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40-4F6B-8348-8E4620A13EA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0.50917303302818895</c:v>
                </c:pt>
                <c:pt idx="1">
                  <c:v>0.49082696697181105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40-4F6B-8348-8E4620A13EA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40-4F6B-8348-8E4620A13E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140-4F6B-8348-8E4620A13EA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0.49082696697181105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40-4F6B-8348-8E4620A1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820.68764050000004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8-4A58-95F6-2E73A78B487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8-4A58-95F6-2E73A78B4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5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3-43F5-B9CB-E5F592BFE55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4756.95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A3-43F5-B9CB-E5F592BF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3C5D12F-8D73-4D15-8FA7-DBB7D1817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A37F0B7-9C87-4F77-B0F1-C27CEBA07467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6790DAC-FEE4-4983-B813-3B40B265F35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40FBCE4-2A87-4D7D-96A6-5C34EFED0FB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700F7BF-2C79-4A37-92D9-93FCBB27EF5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424523B-1DE8-434C-8FD3-D1C58CB5CC74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18C37BE-46C0-4589-BDEA-B5BB38B864F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B071489-60C8-46ED-AAAD-91E8B051BEE6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C39539C-E600-4B38-A3DD-E493BF2C9E5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77FA8D5-6A3D-4A65-B912-38B787E9CCF7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735F44D-D3EB-4CEA-8653-C6C8AE76C36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0F325AB-C910-48AD-9B81-43CA40807F9F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44338A0-1C32-4D02-8F71-D38FFDF34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7D8785F-96B6-4A94-8700-B5BC874721D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2A4933E-ACB6-4BDB-B4D5-E3189FF45A7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65,092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DA198DF-26AB-4B05-8D37-A3B7C617B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9610F33-330D-4D0E-BB17-AE4F60D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563F1A2-0F69-432E-B06A-0C3D89D6F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2E9FCEF-1A7C-4CD9-901E-C55D28336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521A636-C10F-4B1C-AE39-227EF9178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CE22D34-AD68-406A-BE15-073C31C2D99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FA9C139-09AA-4FFE-BC12-8721B1DAD9F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D029B34-9AA7-443F-9C84-C9FF94FC49B3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D885C1-2565-47DE-AB6B-47E5B9445B2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32,607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BA8E934-46B3-4DDE-B2E5-BFC41139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C5E6765-793F-4912-931B-EF52FDABF9B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B7D9C7F-DA60-4A30-8A2D-01E281BADAE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A720172-BC03-44C0-B012-68CA1C6B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27DF527-7334-46FC-B110-37BD5D2A9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6ED536A-CFCF-4FCF-8DD7-940CDF24EAA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A17C837-F840-43A6-A017-B32E830382F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BC08D46-03D2-4DCD-B757-FE176454443B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802D650-95B0-447C-9FAD-E9A8E4FEC6F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6AC75C5-D229-498E-856F-D5EC5AF823E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86DA399-8535-435A-BDEA-ED656DE211A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F1C269F-BCB5-40C5-94CA-5B030268A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35BA1FB-953A-4775-98B0-B46F77A0E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98B8A68-9796-4FDD-B189-3FFB94CF4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279F64E-75A9-4BC8-AAF4-253981B702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E061860-F5C9-46B3-913C-31A9D6D71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12.xlsm" TargetMode="External"/><Relationship Id="rId1" Type="http://schemas.openxmlformats.org/officeDocument/2006/relationships/externalLinkPath" Target="WECC%20Report%20Template%202024-11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9007.1588300000003</v>
          </cell>
          <cell r="G13">
            <v>4230.9633216500006</v>
          </cell>
        </row>
        <row r="15">
          <cell r="E15">
            <v>1455</v>
          </cell>
          <cell r="G15">
            <v>820.68764050000004</v>
          </cell>
        </row>
        <row r="17">
          <cell r="E17">
            <v>4756.95</v>
          </cell>
          <cell r="G17">
            <v>2736.95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0.68235345790571633</v>
          </cell>
          <cell r="G10">
            <v>0.68235345790571633</v>
          </cell>
          <cell r="H10">
            <v>0.31764654209428367</v>
          </cell>
        </row>
        <row r="11">
          <cell r="F11">
            <v>0.50917303302818895</v>
          </cell>
          <cell r="G11">
            <v>0.50917303302818895</v>
          </cell>
          <cell r="H11">
            <v>0.49082696697181105</v>
          </cell>
        </row>
        <row r="13">
          <cell r="F13">
            <v>0.61993431880905758</v>
          </cell>
          <cell r="G13">
            <v>0.61993431880905758</v>
          </cell>
          <cell r="H13">
            <v>0.38006568119094242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25DE-EA21-432C-AFB3-EDBCD999A4E7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45608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62.1</v>
      </c>
      <c r="D5"/>
      <c r="E5" s="8">
        <v>46</v>
      </c>
      <c r="F5" s="1"/>
      <c r="G5" s="8">
        <v>47.7</v>
      </c>
      <c r="H5" s="1"/>
      <c r="I5" s="8">
        <v>67.8</v>
      </c>
    </row>
    <row r="6" spans="1:9" x14ac:dyDescent="0.25">
      <c r="A6" s="7" t="s">
        <v>4</v>
      </c>
      <c r="B6"/>
      <c r="C6" s="8">
        <v>41.7</v>
      </c>
      <c r="D6"/>
      <c r="E6" s="8">
        <v>27.1</v>
      </c>
      <c r="F6" s="1"/>
      <c r="G6" s="8">
        <v>45</v>
      </c>
      <c r="H6" s="1"/>
      <c r="I6" s="8">
        <v>52.9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65091.743410000003</v>
      </c>
      <c r="D13" s="19">
        <v>18</v>
      </c>
      <c r="E13" s="19">
        <v>9007.1588300000003</v>
      </c>
      <c r="F13"/>
      <c r="G13" s="19">
        <v>4230.9633216500006</v>
      </c>
      <c r="H13"/>
      <c r="I13" s="19">
        <v>18299.72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12625.9637</v>
      </c>
      <c r="D15" s="19">
        <v>18</v>
      </c>
      <c r="E15" s="19">
        <v>1455</v>
      </c>
      <c r="F15" s="21"/>
      <c r="G15" s="19">
        <v>820.68764050000004</v>
      </c>
      <c r="H15"/>
      <c r="I15" s="19">
        <v>12684.67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32606.685366400001</v>
      </c>
      <c r="D17" s="24">
        <v>18</v>
      </c>
      <c r="E17" s="24">
        <v>4756.95</v>
      </c>
      <c r="F17" s="11"/>
      <c r="G17" s="24">
        <v>2736.95</v>
      </c>
      <c r="H17" s="11"/>
      <c r="I17" s="24">
        <v>26779.809999999998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110503.69247640001</v>
      </c>
      <c r="D19" s="26">
        <v>18</v>
      </c>
      <c r="E19" s="26">
        <v>15219.108829999999</v>
      </c>
      <c r="F19" s="26"/>
      <c r="G19" s="26">
        <v>7225.0138299999999</v>
      </c>
      <c r="H19" s="26"/>
      <c r="I19" s="26">
        <v>57242.200000000004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67290</v>
      </c>
      <c r="D24" s="19">
        <v>18</v>
      </c>
      <c r="E24" s="19">
        <v>16875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12812</v>
      </c>
      <c r="D25" s="19">
        <v>18</v>
      </c>
      <c r="E25" s="19">
        <v>2670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32671</v>
      </c>
      <c r="D26" s="28">
        <v>18</v>
      </c>
      <c r="E26" s="24">
        <v>5302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112773</v>
      </c>
      <c r="D27" s="29">
        <v>18</v>
      </c>
      <c r="E27" s="26">
        <v>24847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2C7743E-E023-4F8C-B72C-92B44F1208D2}"/>
    <hyperlink ref="J3" r:id="rId2" display="kraig.patterson@hotmail.com" xr:uid="{4E09AF7B-E961-4E2A-A440-9725A9B20FE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1E96-854B-49D9-9E42-2A2A54DDDA7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46</v>
      </c>
    </row>
    <row r="9" spans="1:25" ht="15" customHeight="1" x14ac:dyDescent="0.3">
      <c r="A9" s="85" t="s">
        <v>94</v>
      </c>
      <c r="B9" s="86">
        <v>27.1</v>
      </c>
    </row>
    <row r="10" spans="1:25" ht="15" customHeight="1" x14ac:dyDescent="0.3">
      <c r="A10" s="86" t="s">
        <v>89</v>
      </c>
      <c r="B10" s="87"/>
      <c r="E10" s="88">
        <v>65091.743410000003</v>
      </c>
      <c r="F10" s="89">
        <v>0.68235345790571633</v>
      </c>
      <c r="G10" s="89">
        <f>IF(F10&gt;=1,1,F10)</f>
        <v>0.68235345790571633</v>
      </c>
      <c r="H10" s="89">
        <f>IF(F10&gt;=1,0,1-F10)</f>
        <v>0.31764654209428367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12625.9637</v>
      </c>
      <c r="F11" s="89">
        <v>0.50917303302818895</v>
      </c>
      <c r="G11" s="89">
        <f>IF(F11&gt;=1,1,F11)</f>
        <v>0.50917303302818895</v>
      </c>
      <c r="H11" s="89">
        <f>IF(F11&gt;=1,0,1-F11)</f>
        <v>0.49082696697181105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50.9</v>
      </c>
      <c r="E13" s="91">
        <v>32606.685366400001</v>
      </c>
      <c r="F13" s="89">
        <v>0.61993431880905758</v>
      </c>
      <c r="G13" s="89">
        <f>IF(F13&gt;=1,1,F13)</f>
        <v>0.61993431880905758</v>
      </c>
      <c r="H13" s="89">
        <f>IF(F13&gt;=1,0,1-F13)</f>
        <v>0.38006568119094242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46.9</v>
      </c>
      <c r="V14" s="90"/>
      <c r="W14" s="90"/>
    </row>
    <row r="15" spans="1:25" ht="15" customHeight="1" x14ac:dyDescent="0.3">
      <c r="A15" s="86" t="s">
        <v>105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43.5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28.2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52.3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30.4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70.7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53.2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74.8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48.4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38.700000000000003</v>
      </c>
    </row>
    <row r="39" spans="1:8" ht="15" customHeight="1" x14ac:dyDescent="0.3">
      <c r="A39" s="85" t="s">
        <v>94</v>
      </c>
      <c r="B39" s="86">
        <v>27.3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2024-11-12T13:27:57Z</dcterms:created>
  <dcterms:modified xsi:type="dcterms:W3CDTF">2024-11-12T13:28:09Z</dcterms:modified>
</cp:coreProperties>
</file>