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A095C88E-2400-459C-AF19-A6134ACD4BBF}" xr6:coauthVersionLast="47" xr6:coauthVersionMax="47" xr10:uidLastSave="{00000000-0000-0000-0000-000000000000}"/>
  <bookViews>
    <workbookView xWindow="-120" yWindow="-120" windowWidth="29040" windowHeight="15720" activeTab="1" xr2:uid="{44933996-549D-470C-9788-03FB74AB056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<sst xmlns="http://schemas.openxmlformats.org/spreadsheetml/2006/main" count="165" uniqueCount="108">
  <si>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</si>
  <si>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</si>
  <si>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</si>
  <si>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</si>
  <si>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</si>
  <si>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</si>
  <si>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</si>
  <si>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</si>
  <si>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</si>
  <si>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</si>
  <si>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</si>
  <si>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</si>
  <si>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</si>
  <si>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</si>
  <si>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</si>
  <si>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</si>
  <si>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</si>
  <si>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</si>
  <si>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</si>
  <si>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</si>
  <si>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</si>
  <si>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</si>
  <si>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</si>
  <si>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</si>
  <si>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</si>
  <si>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</si>
  <si>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</si>
  <si>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</si>
  <si>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</si>
  <si>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</si>
  <si>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</si>
  <si>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</si>
  <si>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</si>
  <si>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</si>
  <si>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</si>
  <si>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</si>
  <si>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</si>
  <si>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</si>
  <si>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</si>
  <si>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</si>
  <si>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</si>
  <si>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</si>
  <si>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</si>
  <si>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</si>
  <si>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</si>
  <si>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</si>
  <si>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</si>
  <si>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</si>
  <si>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</si>
  <si>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</si>
  <si>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</si>
  <si>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</si>
  <si>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</si>
  <si>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</si>
  <si>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</si>
  <si>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</si>
  <si>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</si>
  <si>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</si>
  <si>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</si>
  <si>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</si>
  <si>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</si>
  <si>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</si>
  <si>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</si>
  <si>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</si>
  <si>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</si>
  <si>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</si>
  <si>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</si>
  <si>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</si>
  <si>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</si>
  <si>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</si>
  <si>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</si>
  <si>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</si>
  <si>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</si>
  <si>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</si>
  <si>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</si>
  <si>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</si>
  <si>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</si>
  <si>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</si>
  <si>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</si>
  <si>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</si>
  <si>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</si>
  <si>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</si>
  <si>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</si>
  <si>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</si>
  <si>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</si>
  <si>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</si>
  <si>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</si>
  <si>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</si>
  <si>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</si>
  <si>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</si>
  <si>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Fog</t>
  </si>
  <si>
    <t xml:space="preserve">Partly Cloudy </t>
  </si>
  <si>
    <t/>
  </si>
  <si>
    <t>Weather Information</t>
  </si>
  <si>
    <t>High (F)</t>
  </si>
  <si>
    <t>Low (F)</t>
  </si>
  <si>
    <t>65,013 MW</t>
  </si>
  <si>
    <t>12,853 MW</t>
  </si>
  <si>
    <t>Vancouver, WA</t>
  </si>
  <si>
    <t>11,349 MW</t>
  </si>
  <si>
    <t>32,946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</si>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</sst>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38A43B4-9179-4D90-8CB1-68CD1F084DB3}"/>
    <cellStyle name="Normal" xfId="0" builtinId="0"/>
    <cellStyle name="Normal 4" xfId="1" xr:uid="{20AB184F-A0C9-491F-B8D0-84068D56AFD2}"/>
    <cellStyle name="Percent 2" xfId="3" xr:uid="{59984D6D-3108-4592-A94C-276898BD3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01-42ED-989F-3468D0C37A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01-42ED-989F-3468D0C37A4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0.68152487383770288</c:v>
                </c:pt>
                <c:pt idx="1">
                  <c:v>0.31847512616229712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01-42ED-989F-3468D0C37A4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01-42ED-989F-3468D0C37A4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01-42ED-989F-3468D0C37A4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0.31847512616229712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01-42ED-989F-3468D0C37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4225.8256488500001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2-444D-8ED7-DA082FD309D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9783.1985200000017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2-444D-8ED7-DA082FD3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783.198520000001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B0-48AA-AFCA-7AA960102B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B0-48AA-AFCA-7AA960102B4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0.62637825709641237</c:v>
                </c:pt>
                <c:pt idx="1">
                  <c:v>0.37362174290358763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0-48AA-AFCA-7AA960102B4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B0-48AA-AFCA-7AA960102B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B0-48AA-AFCA-7AA960102B4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0.37362174290358763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B0-48AA-AFCA-7AA96010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9-47F3-ABD4-0DB6A20AE2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B9-47F3-ABD4-0DB6A20AE28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0.5183443561721176</c:v>
                </c:pt>
                <c:pt idx="1">
                  <c:v>0.4816556438278824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B9-47F3-ABD4-0DB6A20AE28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B9-47F3-ABD4-0DB6A20AE2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B9-47F3-ABD4-0DB6A20AE28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0.4816556438278824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B9-47F3-ABD4-0DB6A20A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835.47002500000008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8-424B-9C33-40B4E01F9B4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8-424B-9C33-40B4E01F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0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2724.1099999999997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9-4889-9168-84D6ECEAB67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5079.1099999999997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9-4889-9168-84D6ECEA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D1EC75C-39D3-4F5E-886E-49E063DF0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CC8B651-2FF9-4773-8E4C-3D8E93D04CD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5FF4F16-FA7D-4ED5-AFF9-46FECEA2410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B558F4B-60C4-4F6F-9DBF-E9258245575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CDB2D8B-EDC8-47C0-8775-A148BCCC0AD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D46A0AB-F8F0-42CB-A1F5-441323744C3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601385A-5C7B-409F-8783-2B343BAD99AC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06E7F10-211C-427D-94F7-1334400BFDA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B9B4434-2031-4EB2-BD12-7C1E622E8FD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BDEA41B-3B8A-4315-BF75-397778D3D7B4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1310BD2-F9B1-4198-B2C9-74927DEBB1C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E15D7AF-C877-4047-9139-B5AC5DADD15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1DD668A-4B76-42B4-9FA7-30E18710A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4586945-36E0-4F1E-8D60-C63382FDD9A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84C1947-EAD3-4B8C-9708-D4115384BA2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65,013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1B93E7A-CF43-4E21-B1A4-41A8C7F23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DB3C531-898F-45D4-9AD8-7981B000A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28B5C2B-B84F-4098-8970-09398C29E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C568AC4-0038-431F-99EB-C9341AF7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295B042-5CD1-40E6-AAD5-DF9AED1B9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1C68ABC-10C7-4FAA-A1B9-DAE57B5F824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963095-71D7-4D16-86A5-A30B537698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BA4C755-F03F-46A8-AF19-5D313A80A1E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56B3D17-3C33-46E4-8BA5-F6CC02BD343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32,946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364C5C9-85A7-4EEA-97E1-977A6275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C757B96-F179-408D-8E45-A118580AA30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B518F09-CAED-484E-9B09-BC2BC0C5C86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391D56B-AB2F-46A2-A3DB-65B77F09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38F2DF-4A70-4006-BA92-7B554ED1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68D1294-0E37-45F7-91CC-FED8B0B0290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E980115-6EC7-4DEC-9033-28918D9C5E6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0368959-FDE1-4E15-8862-99EABC1F78D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ADC73E7-7E95-43D6-A9B8-ADEF6124F83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F46DE14-B150-4433-9DB2-D2DE95AC573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ECE2831-B249-4FAC-8812-9E1DC83D2BC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9FCA979-872C-43C2-BD86-0312F3546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E2357FD-1F9B-4CA3-94B7-D26318431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82E0282-EDCA-4A52-86BB-D16CB9C5A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2DF2A3D-8E0F-4AB4-8BBF-8D4A880FD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E19CF00-7B10-4D6D-92FF-4CA547AC6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11.xlsm" TargetMode="External"/><Relationship Id="rId1" Type="http://schemas.openxmlformats.org/officeDocument/2006/relationships/externalLinkPath" Target="WECC%20Report%20Template%202024-11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9783.1985200000017</v>
          </cell>
          <cell r="G13">
            <v>4225.8256488500001</v>
          </cell>
        </row>
        <row r="15">
          <cell r="E15">
            <v>1503</v>
          </cell>
          <cell r="G15">
            <v>835.47002500000008</v>
          </cell>
        </row>
        <row r="17">
          <cell r="E17">
            <v>5079.1099999999997</v>
          </cell>
          <cell r="G17">
            <v>2724.1099999999997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0.68152487383770288</v>
          </cell>
          <cell r="G10">
            <v>0.68152487383770288</v>
          </cell>
          <cell r="H10">
            <v>0.31847512616229712</v>
          </cell>
        </row>
        <row r="11">
          <cell r="F11">
            <v>0.5183443561721176</v>
          </cell>
          <cell r="G11">
            <v>0.5183443561721176</v>
          </cell>
          <cell r="H11">
            <v>0.4816556438278824</v>
          </cell>
        </row>
        <row r="13">
          <cell r="F13">
            <v>0.62637825709641237</v>
          </cell>
          <cell r="G13">
            <v>0.62637825709641237</v>
          </cell>
          <cell r="H13">
            <v>0.37362174290358763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48A4-2730-44AE-92F3-F6B868124F6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45607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85.8</v>
      </c>
      <c r="D5"/>
      <c r="E5" s="8">
        <v>49.6</v>
      </c>
      <c r="F5" s="1"/>
      <c r="G5" s="8">
        <v>44.2</v>
      </c>
      <c r="H5" s="1"/>
      <c r="I5" s="8">
        <v>91</v>
      </c>
    </row>
    <row r="6" spans="1:9" x14ac:dyDescent="0.25">
      <c r="A6" s="7" t="s">
        <v>4</v>
      </c>
      <c r="B6"/>
      <c r="C6" s="8">
        <v>56.7</v>
      </c>
      <c r="D6"/>
      <c r="E6" s="8">
        <v>27.5</v>
      </c>
      <c r="F6" s="1"/>
      <c r="G6" s="8">
        <v>42.1</v>
      </c>
      <c r="H6" s="1"/>
      <c r="I6" s="8">
        <v>66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65012.702289999994</v>
      </c>
      <c r="D13" s="19">
        <v>18</v>
      </c>
      <c r="E13" s="19">
        <v>9783.1985200000017</v>
      </c>
      <c r="F13"/>
      <c r="G13" s="19">
        <v>4225.8256488500001</v>
      </c>
      <c r="H13"/>
      <c r="I13" s="19">
        <v>16244.480000000001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12853.385</v>
      </c>
      <c r="D15" s="19">
        <v>18</v>
      </c>
      <c r="E15" s="19">
        <v>1503</v>
      </c>
      <c r="F15" s="21"/>
      <c r="G15" s="19">
        <v>835.47002500000008</v>
      </c>
      <c r="H15"/>
      <c r="I15" s="19">
        <v>12198.23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32945.6171885</v>
      </c>
      <c r="D17" s="24">
        <v>18</v>
      </c>
      <c r="E17" s="24">
        <v>5079.1099999999997</v>
      </c>
      <c r="F17" s="11"/>
      <c r="G17" s="24">
        <v>2724.1099999999997</v>
      </c>
      <c r="H17" s="11"/>
      <c r="I17" s="24">
        <v>22758.12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110973.60447850001</v>
      </c>
      <c r="D19" s="26">
        <v>18</v>
      </c>
      <c r="E19" s="26">
        <v>16365.308519999999</v>
      </c>
      <c r="F19" s="26"/>
      <c r="G19" s="26">
        <v>7162.5625200000004</v>
      </c>
      <c r="H19" s="26"/>
      <c r="I19" s="26">
        <v>50657.830000000009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63889</v>
      </c>
      <c r="D24" s="19">
        <v>18</v>
      </c>
      <c r="E24" s="19">
        <v>16160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12276</v>
      </c>
      <c r="D25" s="19">
        <v>17</v>
      </c>
      <c r="E25" s="19">
        <v>2568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29884</v>
      </c>
      <c r="D26" s="28">
        <v>19</v>
      </c>
      <c r="E26" s="24">
        <v>4618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105883</v>
      </c>
      <c r="D27" s="29">
        <v>18</v>
      </c>
      <c r="E27" s="26">
        <v>24193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FB79CA2-B479-436D-9534-E69591F8F60E}"/>
    <hyperlink ref="J3" r:id="rId2" display="kraig.patterson@hotmail.com" xr:uid="{423C631F-29C7-45A3-A538-57523BD4DAE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364E-1433-4442-B919-2C89869D711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49.6</v>
      </c>
    </row>
    <row r="9" spans="1:25" ht="15" customHeight="1" x14ac:dyDescent="0.3">
      <c r="A9" s="85" t="s">
        <v>95</v>
      </c>
      <c r="B9" s="86">
        <v>27.5</v>
      </c>
    </row>
    <row r="10" spans="1:25" ht="15" customHeight="1" x14ac:dyDescent="0.3">
      <c r="A10" s="86" t="s">
        <v>89</v>
      </c>
      <c r="B10" s="87"/>
      <c r="E10" s="88">
        <v>65012.702289999994</v>
      </c>
      <c r="F10" s="89">
        <v>0.68152487383770288</v>
      </c>
      <c r="G10" s="89">
        <f>IF(F10&gt;=1,1,F10)</f>
        <v>0.68152487383770288</v>
      </c>
      <c r="H10" s="89">
        <f>IF(F10&gt;=1,0,1-F10)</f>
        <v>0.31847512616229712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12853.385</v>
      </c>
      <c r="F11" s="89">
        <v>0.5183443561721176</v>
      </c>
      <c r="G11" s="89">
        <f>IF(F11&gt;=1,1,F11)</f>
        <v>0.5183443561721176</v>
      </c>
      <c r="H11" s="89">
        <f>IF(F11&gt;=1,0,1-F11)</f>
        <v>0.4816556438278824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58.3</v>
      </c>
      <c r="E13" s="91">
        <v>32945.6171885</v>
      </c>
      <c r="F13" s="89">
        <v>0.62637825709641237</v>
      </c>
      <c r="G13" s="89">
        <f>IF(F13&gt;=1,1,F13)</f>
        <v>0.62637825709641237</v>
      </c>
      <c r="H13" s="89">
        <f>IF(F13&gt;=1,0,1-F13)</f>
        <v>0.37362174290358763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45.7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65.5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30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38.5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74.099999999999994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59.2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62.1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72.900000000000006</v>
      </c>
    </row>
    <row r="39" spans="1:8" ht="15" customHeight="1" x14ac:dyDescent="0.3">
      <c r="A39" s="85" t="s">
        <v>95</v>
      </c>
      <c r="B39" s="86">
        <v>42.6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2024-11-11T14:16:24Z</dcterms:created>
  <dcterms:modified xsi:type="dcterms:W3CDTF">2024-11-11T14:16:32Z</dcterms:modified>
</cp:coreProperties>
</file>