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E70CDEA-7705-4916-9C55-4AF8A98B9910}" xr6:coauthVersionLast="47" xr6:coauthVersionMax="47" xr10:uidLastSave="{00000000-0000-0000-0000-000000000000}"/>
  <bookViews>
    <workbookView xWindow="-28920" yWindow="-120" windowWidth="29040" windowHeight="15720" activeTab="1" xr2:uid="{8EA859C9-70FD-4B5C-BA84-6A37662EF7F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<sst xmlns="http://schemas.openxmlformats.org/spreadsheetml/2006/main" count="165" uniqueCount="108">
  <si>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</si>
  <si>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</si>
  <si>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</si>
  <si>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</si>
  <si>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</si>
  <si>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</si>
  <si>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</si>
  <si>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</si>
  <si>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</si>
  <si>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</si>
  <si>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</si>
  <si>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</si>
  <si>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</si>
  <si>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</si>
  <si>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</si>
  <si>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</si>
  <si>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</si>
  <si>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</si>
  <si>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</si>
  <si>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</si>
  <si>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</si>
  <si>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</si>
  <si>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</si>
  <si>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</si>
  <si>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</si>
  <si>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</si>
  <si>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</si>
  <si>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</si>
  <si>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</si>
  <si>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</si>
  <si>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</si>
  <si>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</si>
  <si>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</si>
  <si>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</si>
  <si>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</si>
  <si>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</si>
  <si>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</si>
  <si>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</si>
  <si>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</si>
  <si>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</si>
  <si>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</si>
  <si>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</si>
  <si>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</si>
  <si>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</si>
  <si>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</si>
  <si>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</si>
  <si>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</si>
  <si>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</si>
  <si>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</si>
  <si>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</si>
  <si>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</si>
  <si>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</si>
  <si>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</si>
  <si>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</si>
  <si>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</si>
  <si>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</si>
  <si>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</si>
  <si>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</si>
  <si>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</si>
  <si>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</si>
  <si>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</si>
  <si>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</si>
  <si>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</si>
  <si>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</si>
  <si>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</si>
  <si>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</si>
  <si>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</si>
  <si>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</si>
  <si>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</si>
  <si>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</si>
  <si>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</si>
  <si>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</si>
  <si>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</si>
  <si>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</si>
  <si>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</si>
  <si>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</si>
  <si>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</si>
  <si>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</si>
  <si>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</si>
  <si>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</si>
  <si>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</si>
  <si>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</si>
  <si>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</si>
  <si>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</si>
  <si>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</si>
  <si>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</si>
  <si>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</si>
  <si>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</si>
  <si>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</si>
  <si>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</si>
  <si>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</si>
  <si>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Moderate rain</t>
  </si>
  <si>
    <t/>
  </si>
  <si>
    <t>Weather Information</t>
  </si>
  <si>
    <t>High (F)</t>
  </si>
  <si>
    <t>Low (F)</t>
  </si>
  <si>
    <t>63,966 MW</t>
  </si>
  <si>
    <t>12,575 MW</t>
  </si>
  <si>
    <t>Vancouver, WA</t>
  </si>
  <si>
    <t>11,349 MW</t>
  </si>
  <si>
    <t>31,958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</si>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</sst>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BD4D92C-91A5-457D-87E0-CDDFE5DE3123}"/>
    <cellStyle name="Normal" xfId="0" builtinId="0"/>
    <cellStyle name="Normal 4" xfId="1" xr:uid="{51833AA2-C25D-407B-B1CF-BB74D69C6BA9}"/>
    <cellStyle name="Percent 2" xfId="3" xr:uid="{756B3A31-439A-4BE8-8197-B87E00E182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CF-4F09-A6F1-943CE304B16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CF-4F09-A6F1-943CE304B16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0.67054981455662355</c:v>
                </c:pt>
                <c:pt idx="1">
                  <c:v>0.32945018544337645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CF-4F09-A6F1-943CE304B16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CF-4F09-A6F1-943CE304B16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CF-4F09-A6F1-943CE304B16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0.32945018544337645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CF-4F09-A6F1-943CE304B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4157.7742998999993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0-42BF-82A5-4F50D009FD3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10548.8181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0-42BF-82A5-4F50D009F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548.818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49-4D08-9B9E-D462B6785D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49-4D08-9B9E-D462B6785DC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0.60760903258284693</c:v>
                </c:pt>
                <c:pt idx="1">
                  <c:v>0.39239096741715307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49-4D08-9B9E-D462B6785DC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A49-4D08-9B9E-D462B6785D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A49-4D08-9B9E-D462B6785DC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0.39239096741715307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49-4D08-9B9E-D462B6785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42-4D59-A64A-D930E12B50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42-4D59-A64A-D930E12B50C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0.50711838528854292</c:v>
                </c:pt>
                <c:pt idx="1">
                  <c:v>0.49288161471145708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42-4D59-A64A-D930E12B50C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642-4D59-A64A-D930E12B50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642-4D59-A64A-D930E12B50C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0.49288161471145708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42-4D59-A64A-D930E12B5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817.37594899999999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7-46FD-A3BE-121C37D8920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7-46FD-A3BE-121C37D8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4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2646.2200000000003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7-417D-9A34-B33B4A1BF4A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4636.22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7-417D-9A34-B33B4A1BF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59B89E0-C0F6-4D76-BE2E-798BAABF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559B04F-9BCB-47BC-BB6E-5A2A4496ADB9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CCB7D94-6D4A-43D8-BB02-782753CF53C5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52A494F-0BE4-4872-8ED4-EA527C0AAFF3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E6289BC-162E-44B2-BD17-B390A49F4CB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1FB2C81-4AA2-4CE1-988E-6D0DF6FB963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47B849A-0C8F-47AF-B6FD-452552A5E13B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58739C3-D216-4B2B-81B6-2DDFA1E0250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28E285B-0D04-40DD-9FED-602F9AE1932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B5A3153-D969-4F15-BD28-E119E9BE303F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675DD3A-A5C1-4A5F-9848-4A18CB14F3CE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DAE367C-722A-4E91-B5D6-C251D776DF3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E993F72-0C91-42CF-9E38-2B0D5C2BA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9E49688-1DA5-4277-B8E1-BFE41C2E4D05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EA4422D-87F1-436C-BB10-5EEE75A9985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63,966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052A8FC-4B88-4FEF-8E9F-FCA6F0656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01A6F6A-4A22-48FF-8AE1-F4E53258F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9D2308B-34E7-41F2-B261-394871456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F708AF7-1AE2-4818-9845-0E381DF83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8AB45AC-A4E4-427E-BF17-30E2A44D2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1A3FBBD-08F9-49DB-9656-BC59FB11072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3D5E7CC-C2A9-4F98-8656-1720D9CB5B9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DE6D1BE-6FD3-424C-A636-05992DFF74C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454F93E-DD4F-452E-AADB-60DF2B1F12B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31,958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60BB424-5339-48FC-A449-5A2E579DB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25B1EE2-B188-4FD9-B8DF-5DE2A14636F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F2CF831-D77C-4CCE-BB46-328B43EFEAF5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7C67E34-835D-4ED2-BDDD-AE51CD339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88B404C-8CEE-44BB-93D3-D353F1219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B9E6221-C1E4-4849-B595-48EE1CDFDAA7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F00563C-197C-4E0D-ABCF-8EE215A2A7C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0BAFF8B-C276-44DF-9616-A196932771E8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3C0C1AE-D67A-4E51-B4C7-5B4387180C8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CD89513-3E64-4A2A-922D-7B430B10E7B7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CF49033-CB0A-4A83-9487-C2990694407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A96458E-14D0-49D8-920A-E7B6AD48C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0060CE9-55B5-4E13-892F-B56500155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F6281D0-0B51-498B-A293-00FCD77B4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647E403-4D51-41FB-A1C2-6714DDA52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4BA2F1D-1D45-4B47-91B4-154219B6C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08.xlsm" TargetMode="External"/><Relationship Id="rId1" Type="http://schemas.openxmlformats.org/officeDocument/2006/relationships/externalLinkPath" Target="WECC%20Report%20Template%202024-11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10548.8181</v>
          </cell>
          <cell r="G13">
            <v>4157.7742998999993</v>
          </cell>
        </row>
        <row r="15">
          <cell r="E15">
            <v>1445</v>
          </cell>
          <cell r="G15">
            <v>817.37594899999999</v>
          </cell>
        </row>
        <row r="17">
          <cell r="E17">
            <v>4636.22</v>
          </cell>
          <cell r="G17">
            <v>2646.2200000000003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0.67054981455662355</v>
          </cell>
          <cell r="G10">
            <v>0.67054981455662355</v>
          </cell>
          <cell r="H10">
            <v>0.32945018544337645</v>
          </cell>
        </row>
        <row r="11">
          <cell r="F11">
            <v>0.50711838528854292</v>
          </cell>
          <cell r="G11">
            <v>0.50711838528854292</v>
          </cell>
          <cell r="H11">
            <v>0.49288161471145708</v>
          </cell>
        </row>
        <row r="13">
          <cell r="F13">
            <v>0.60760903258284693</v>
          </cell>
          <cell r="G13">
            <v>0.60760903258284693</v>
          </cell>
          <cell r="H13">
            <v>0.39239096741715307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688D6-BA3E-41AC-BE64-8E183E34A342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45604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72.900000000000006</v>
      </c>
      <c r="D5"/>
      <c r="E5" s="8">
        <v>48.9</v>
      </c>
      <c r="F5" s="1"/>
      <c r="G5" s="8">
        <v>50.2</v>
      </c>
      <c r="H5" s="1"/>
      <c r="I5" s="8">
        <v>63.9</v>
      </c>
    </row>
    <row r="6" spans="1:9" x14ac:dyDescent="0.35">
      <c r="A6" s="7" t="s">
        <v>4</v>
      </c>
      <c r="B6"/>
      <c r="C6" s="8">
        <v>48</v>
      </c>
      <c r="D6"/>
      <c r="E6" s="8">
        <v>36.1</v>
      </c>
      <c r="F6" s="1"/>
      <c r="G6" s="8">
        <v>47.3</v>
      </c>
      <c r="H6" s="1"/>
      <c r="I6" s="8">
        <v>54.7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63965.75845999999</v>
      </c>
      <c r="D13" s="19">
        <v>8</v>
      </c>
      <c r="E13" s="19">
        <v>10548.8181</v>
      </c>
      <c r="F13"/>
      <c r="G13" s="19">
        <v>4157.7742998999993</v>
      </c>
      <c r="H13"/>
      <c r="I13" s="19">
        <v>18464.190000000002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12575.014599999999</v>
      </c>
      <c r="D15" s="19">
        <v>7</v>
      </c>
      <c r="E15" s="19">
        <v>1445</v>
      </c>
      <c r="F15" s="21"/>
      <c r="G15" s="19">
        <v>817.37594899999999</v>
      </c>
      <c r="H15"/>
      <c r="I15" s="19">
        <v>12738.36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31958.412286760002</v>
      </c>
      <c r="D17" s="24">
        <v>18</v>
      </c>
      <c r="E17" s="24">
        <v>4636.22</v>
      </c>
      <c r="F17" s="11"/>
      <c r="G17" s="24">
        <v>2646.2200000000003</v>
      </c>
      <c r="H17" s="11"/>
      <c r="I17" s="24">
        <v>25100.73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106973.17408675997</v>
      </c>
      <c r="D19" s="26">
        <v>18</v>
      </c>
      <c r="E19" s="26">
        <v>15750.477350000003</v>
      </c>
      <c r="F19" s="26"/>
      <c r="G19" s="26">
        <v>6989.7433500000006</v>
      </c>
      <c r="H19" s="26"/>
      <c r="I19" s="26">
        <v>55738.280000000006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67601</v>
      </c>
      <c r="D24" s="19">
        <v>8</v>
      </c>
      <c r="E24" s="19">
        <v>16975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12944</v>
      </c>
      <c r="D25" s="19">
        <v>18</v>
      </c>
      <c r="E25" s="19">
        <v>3073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32492</v>
      </c>
      <c r="D26" s="28">
        <v>18</v>
      </c>
      <c r="E26" s="24">
        <v>5690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112181</v>
      </c>
      <c r="D27" s="29">
        <v>18</v>
      </c>
      <c r="E27" s="26">
        <v>24286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4CFC182-2F16-4DE5-BD9F-D204CCA11338}"/>
    <hyperlink ref="J3" r:id="rId2" display="kraig.patterson@hotmail.com" xr:uid="{14C61931-646B-4589-A1F0-FD36A2042B9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3BF2-009B-4F4E-A583-B1D52237427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48.9</v>
      </c>
    </row>
    <row r="9" spans="1:25" ht="15" customHeight="1" x14ac:dyDescent="0.45">
      <c r="A9" s="85" t="s">
        <v>95</v>
      </c>
      <c r="B9" s="86">
        <v>36.1</v>
      </c>
    </row>
    <row r="10" spans="1:25" ht="15" customHeight="1" x14ac:dyDescent="0.45">
      <c r="A10" s="86" t="s">
        <v>90</v>
      </c>
      <c r="B10" s="87"/>
      <c r="E10" s="88">
        <v>63965.75845999999</v>
      </c>
      <c r="F10" s="89">
        <v>0.67054981455662355</v>
      </c>
      <c r="G10" s="89">
        <f>IF(F10&gt;=1,1,F10)</f>
        <v>0.67054981455662355</v>
      </c>
      <c r="H10" s="89">
        <f>IF(F10&gt;=1,0,1-F10)</f>
        <v>0.32945018544337645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12575.014599999999</v>
      </c>
      <c r="F11" s="89">
        <v>0.50711838528854292</v>
      </c>
      <c r="G11" s="89">
        <f>IF(F11&gt;=1,1,F11)</f>
        <v>0.50711838528854292</v>
      </c>
      <c r="H11" s="89">
        <f>IF(F11&gt;=1,0,1-F11)</f>
        <v>0.49288161471145708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60.6</v>
      </c>
      <c r="E13" s="91">
        <v>31958.412286760002</v>
      </c>
      <c r="F13" s="89">
        <v>0.60760903258284693</v>
      </c>
      <c r="G13" s="89">
        <f>IF(F13&gt;=1,1,F13)</f>
        <v>0.60760903258284693</v>
      </c>
      <c r="H13" s="89">
        <f>IF(F13&gt;=1,0,1-F13)</f>
        <v>0.39239096741715307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43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62.1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24.6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39.700000000000003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28.9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74.7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55.4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72.7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44.6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47.7</v>
      </c>
    </row>
    <row r="39" spans="1:8" ht="15" customHeight="1" x14ac:dyDescent="0.45">
      <c r="A39" s="85" t="s">
        <v>95</v>
      </c>
      <c r="B39" s="86">
        <v>21.4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2024-11-08T13:17:14Z</dcterms:created>
  <dcterms:modified xsi:type="dcterms:W3CDTF">2024-11-08T13:17:31Z</dcterms:modified>
</cp:coreProperties>
</file>