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47151803-7013-4F8F-B5A7-2AD32A435F11}" xr6:coauthVersionLast="47" xr6:coauthVersionMax="47" xr10:uidLastSave="{00000000-0000-0000-0000-000000000000}"/>
  <bookViews>
    <workbookView xWindow="-28920" yWindow="-120" windowWidth="29040" windowHeight="15720" activeTab="1" xr2:uid="{0156C13A-AEB2-426A-BFD9-F62113C776D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<sst xmlns="http://schemas.openxmlformats.org/spreadsheetml/2006/main" count="165" uniqueCount="107">
  <si>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</si>
  <si>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</si>
  <si>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</si>
  <si>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</si>
  <si>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</si>
  <si>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</si>
  <si>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</si>
  <si>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</si>
  <si>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</si>
  <si>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</si>
  <si>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</si>
  <si>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</si>
  <si>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</si>
  <si>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</si>
  <si>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</si>
  <si>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</si>
  <si>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</si>
  <si>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</si>
  <si>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</si>
  <si>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</si>
  <si>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</si>
  <si>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</si>
  <si>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</si>
  <si>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</si>
  <si>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</si>
  <si>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</si>
  <si>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</si>
  <si>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</si>
  <si>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</si>
  <si>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</si>
  <si>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</si>
  <si>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</si>
  <si>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</si>
  <si>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</si>
  <si>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</si>
  <si>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</si>
  <si>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</si>
  <si>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</si>
  <si>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</si>
  <si>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</si>
  <si>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</si>
  <si>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</si>
  <si>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</si>
  <si>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</si>
  <si>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</si>
  <si>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</si>
  <si>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</si>
  <si>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</si>
  <si>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</si>
  <si>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</si>
  <si>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</si>
  <si>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</si>
  <si>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</si>
  <si>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</si>
  <si>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</si>
  <si>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</si>
  <si>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</si>
  <si>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</si>
  <si>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</si>
  <si>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</si>
  <si>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</si>
  <si>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</si>
  <si>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</si>
  <si>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</si>
  <si>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</si>
  <si>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</si>
  <si>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</si>
  <si>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</si>
  <si>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</si>
  <si>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</si>
  <si>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</si>
  <si>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</si>
  <si>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</si>
  <si>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</si>
  <si>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</si>
  <si>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</si>
  <si>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</si>
  <si>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</si>
  <si>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</si>
  <si>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</si>
  <si>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</si>
  <si>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</si>
  <si>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</si>
  <si>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</si>
  <si>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</si>
  <si>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</si>
  <si>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</si>
  <si>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</si>
  <si>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</si>
  <si>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</si>
  <si>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</si>
  <si>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 xml:space="preserve">Overcast </t>
  </si>
  <si>
    <t/>
  </si>
  <si>
    <t>Weather Information</t>
  </si>
  <si>
    <t>High (F)</t>
  </si>
  <si>
    <t>Low (F)</t>
  </si>
  <si>
    <t>65,684 MW</t>
  </si>
  <si>
    <t>12,538 MW</t>
  </si>
  <si>
    <t>Vancouver, WA</t>
  </si>
  <si>
    <t>11,349 MW</t>
  </si>
  <si>
    <t>32,118 MW</t>
  </si>
  <si>
    <t>Billings, MT</t>
  </si>
  <si>
    <t>Loveland, CO</t>
  </si>
  <si>
    <t>Los Angeles, CA</t>
  </si>
  <si>
    <t>Phoenix, AZ</t>
  </si>
  <si>
    <t>Salt Lake City, UT</t>
  </si>
  <si>
    <t>Moderate or heavy snow showers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</si>
</sst>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BCF0292-3CD8-427F-87EC-B1615EA74B8B}"/>
    <cellStyle name="Normal" xfId="0" builtinId="0"/>
    <cellStyle name="Normal 4" xfId="1" xr:uid="{88FBAC16-1BAC-46F6-8F4E-DF35360FB19F}"/>
    <cellStyle name="Percent 2" xfId="3" xr:uid="{8859E94F-35B0-4733-A10D-96660B7DEE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65-44BD-B73B-FD2123E506B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65-44BD-B73B-FD2123E506B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0.68855933653412738</c:v>
                </c:pt>
                <c:pt idx="1">
                  <c:v>0.31144066346587262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65-44BD-B73B-FD2123E506B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665-44BD-B73B-FD2123E506B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665-44BD-B73B-FD2123E506B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0.31144066346587262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65-44BD-B73B-FD2123E50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4269.4431513500012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F-4ABB-A0CC-CEB98F3034C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12403.144665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2F-4ABB-A0CC-CEB98F303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403.144665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15-4C4E-9556-0059099E24A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15-4C4E-9556-0059099E24A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0.61064091085423122</c:v>
                </c:pt>
                <c:pt idx="1">
                  <c:v>0.38935908914576878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15-4C4E-9556-0059099E24A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115-4C4E-9556-0059099E24A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115-4C4E-9556-0059099E24A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0.38935908914576878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15-4C4E-9556-0059099E2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39-4717-A010-7A46D6DEC11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39-4717-A010-7A46D6DEC11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0.50561865144977225</c:v>
                </c:pt>
                <c:pt idx="1">
                  <c:v>0.49438134855022775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39-4717-A010-7A46D6DEC11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F39-4717-A010-7A46D6DEC11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F39-4717-A010-7A46D6DEC11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0.49438134855022775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39-4717-A010-7A46D6DEC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814.95867050000015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D-4963-92FC-CB4C1474EFE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ED-4963-92FC-CB4C1474E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3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2717.38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1-419E-BC8F-83FF40372EF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4590.38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1-419E-BC8F-83FF40372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805793C-605B-4E5A-9549-587A1F414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981DA8E-A363-402D-8B15-84030D87AA24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C96180B5-132F-4B6A-A885-DD25616A09B6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1370306D-D19F-4F10-AE97-99F98DEC4B9C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D458F884-FBE8-4565-B40C-285907AF94C0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64DD21C-731C-4452-BCB8-20D3028CE118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71B8F8F-C8BA-490A-8F0F-A31BCEDCE7AC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A7978A4-8CD5-47BD-B093-90861DD1A6E0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5256C54-ECF2-47E4-B488-87AA5706920E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D04F5E1-1911-4915-AB22-EAAB3691DFC8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7AC8CC1-E8D8-43A2-8627-DEAFBF1B5690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33F90E15-18AC-42C6-896A-1FB0DA420B30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374B5B45-B9DF-43CF-A7DB-DCEE802F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E6485C0-231C-4EC8-B65A-9729C19B1860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AF4E5BB-D3C0-4703-97DA-45B704CA31E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65,684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1A74670E-EF9A-4D0A-A4EC-8CB3252E2B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9812384-CE20-4DB0-B200-36A8A6FF0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6C68A10A-4BE3-4530-8E4D-069781802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51777E1C-20B0-40A7-A9D3-4A0DEB2A8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5802D930-527F-4547-B3F1-E6A8EDB09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CEE1F857-6941-452F-88E2-311D3884F212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77EC625-DBF9-4BAC-9CDA-0119CDBC51C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12,538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9E870F1-D39F-4531-A48E-4DC9B0CA2605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3C65CFC-667A-446C-A8EC-7B03E8B7A13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32,118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842A4A6-42CF-4142-82F0-FCF623835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1E20A03-C693-468B-99BF-EC1F3AC6EC17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5A0B7DA-B3A0-45E4-911B-BA546D0CBA80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6F2422E-097A-4F5E-9A95-389027C30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A2AB3B1-5599-401C-90F1-B8F193F7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752DD21-4B2B-42CF-8388-EA114AC484C5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37FAA16-2A16-4805-97D4-6071886467E1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F32D931F-2857-47B9-9571-D229E2CAABE6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393D9B8-5B4D-4970-B87D-BE2A3E85D084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89DB141-970E-4399-985F-654088D90CB0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87196988-65D6-404C-9D7E-F9A01A3988FB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E37DC86-19CA-47A2-8920-4DD5488224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EEC893EE-395A-49F7-9DF0-DC5880E01B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C35D0621-B75E-4FC1-B7ED-F0875BE1AC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0A69AF8-59A3-4AF1-9D19-D7A15BA06A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15F0DA2-807D-49EA-9D12-A08952BDD2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1-07.xlsm" TargetMode="External"/><Relationship Id="rId1" Type="http://schemas.openxmlformats.org/officeDocument/2006/relationships/externalLinkPath" Target="WECC%20Report%20Template%202024-11-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12403.144665</v>
          </cell>
          <cell r="G13">
            <v>4269.4431513500012</v>
          </cell>
        </row>
        <row r="15">
          <cell r="E15">
            <v>1336</v>
          </cell>
          <cell r="G15">
            <v>814.95867050000015</v>
          </cell>
        </row>
        <row r="17">
          <cell r="E17">
            <v>4590.38</v>
          </cell>
          <cell r="G17">
            <v>2717.38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0.68855933653412738</v>
          </cell>
          <cell r="G10">
            <v>0.68855933653412738</v>
          </cell>
          <cell r="H10">
            <v>0.31144066346587262</v>
          </cell>
        </row>
        <row r="11">
          <cell r="F11">
            <v>0.50561865144977225</v>
          </cell>
          <cell r="G11">
            <v>0.50561865144977225</v>
          </cell>
          <cell r="H11">
            <v>0.49438134855022775</v>
          </cell>
        </row>
        <row r="13">
          <cell r="F13">
            <v>0.61064091085423122</v>
          </cell>
          <cell r="G13">
            <v>0.61064091085423122</v>
          </cell>
          <cell r="H13">
            <v>0.38935908914576878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92427-9A62-49AD-A0FE-9B2CE7AD2059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45603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69.599999999999994</v>
      </c>
      <c r="D5"/>
      <c r="E5" s="8">
        <v>54</v>
      </c>
      <c r="F5" s="1"/>
      <c r="G5" s="8">
        <v>56.8</v>
      </c>
      <c r="H5" s="1"/>
      <c r="I5" s="8">
        <v>63.9</v>
      </c>
    </row>
    <row r="6" spans="1:9" x14ac:dyDescent="0.35">
      <c r="A6" s="7" t="s">
        <v>4</v>
      </c>
      <c r="B6"/>
      <c r="C6" s="8">
        <v>46.4</v>
      </c>
      <c r="D6"/>
      <c r="E6" s="8">
        <v>36.5</v>
      </c>
      <c r="F6" s="1"/>
      <c r="G6" s="8">
        <v>46.4</v>
      </c>
      <c r="H6" s="1"/>
      <c r="I6" s="8">
        <v>55.9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65683.740790000011</v>
      </c>
      <c r="D13" s="19">
        <v>8</v>
      </c>
      <c r="E13" s="19">
        <v>12403.144665</v>
      </c>
      <c r="F13"/>
      <c r="G13" s="19">
        <v>4269.4431513500012</v>
      </c>
      <c r="H13"/>
      <c r="I13" s="19">
        <v>18373.120000000003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12537.825700000001</v>
      </c>
      <c r="D15" s="19">
        <v>18</v>
      </c>
      <c r="E15" s="19">
        <v>1336</v>
      </c>
      <c r="F15" s="21"/>
      <c r="G15" s="19">
        <v>814.95867050000015</v>
      </c>
      <c r="H15"/>
      <c r="I15" s="19">
        <v>10430.77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32117.879988200002</v>
      </c>
      <c r="D17" s="24">
        <v>18</v>
      </c>
      <c r="E17" s="24">
        <v>4590.38</v>
      </c>
      <c r="F17" s="11"/>
      <c r="G17" s="24">
        <v>2717.38</v>
      </c>
      <c r="H17" s="11"/>
      <c r="I17" s="24">
        <v>25687.26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109192.3857482</v>
      </c>
      <c r="D19" s="26">
        <v>18</v>
      </c>
      <c r="E19" s="26">
        <v>17410.080706000001</v>
      </c>
      <c r="F19" s="26"/>
      <c r="G19" s="26">
        <v>7046.7147059999998</v>
      </c>
      <c r="H19" s="26"/>
      <c r="I19" s="26">
        <v>54183.149999999994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67894</v>
      </c>
      <c r="D24" s="19">
        <v>18</v>
      </c>
      <c r="E24" s="19">
        <v>15080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12773</v>
      </c>
      <c r="D25" s="19">
        <v>18</v>
      </c>
      <c r="E25" s="19">
        <v>2391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32141</v>
      </c>
      <c r="D26" s="28">
        <v>18</v>
      </c>
      <c r="E26" s="24">
        <v>6128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112808</v>
      </c>
      <c r="D27" s="29">
        <v>18</v>
      </c>
      <c r="E27" s="26">
        <v>23599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A9739645-29D6-4CD4-BA41-469339C01192}"/>
    <hyperlink ref="J3" r:id="rId2" display="kraig.patterson@hotmail.com" xr:uid="{FBDC9936-B924-49E0-B760-A9566060680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FC58-8FB5-42E6-96ED-7E5672CBC9E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54</v>
      </c>
    </row>
    <row r="9" spans="1:25" ht="15" customHeight="1" x14ac:dyDescent="0.45">
      <c r="A9" s="85" t="s">
        <v>95</v>
      </c>
      <c r="B9" s="86">
        <v>36.5</v>
      </c>
    </row>
    <row r="10" spans="1:25" ht="15" customHeight="1" x14ac:dyDescent="0.45">
      <c r="A10" s="86" t="s">
        <v>89</v>
      </c>
      <c r="B10" s="87"/>
      <c r="E10" s="88">
        <v>65683.740790000011</v>
      </c>
      <c r="F10" s="89">
        <v>0.68855933653412738</v>
      </c>
      <c r="G10" s="89">
        <f>IF(F10&gt;=1,1,F10)</f>
        <v>0.68855933653412738</v>
      </c>
      <c r="H10" s="89">
        <f>IF(F10&gt;=1,0,1-F10)</f>
        <v>0.31144066346587262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12537.825700000001</v>
      </c>
      <c r="F11" s="89">
        <v>0.50561865144977225</v>
      </c>
      <c r="G11" s="89">
        <f>IF(F11&gt;=1,1,F11)</f>
        <v>0.50561865144977225</v>
      </c>
      <c r="H11" s="89">
        <f>IF(F11&gt;=1,0,1-F11)</f>
        <v>0.49438134855022775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63.5</v>
      </c>
      <c r="E13" s="91">
        <v>32117.879988200002</v>
      </c>
      <c r="F13" s="89">
        <v>0.61064091085423122</v>
      </c>
      <c r="G13" s="89">
        <f>IF(F13&gt;=1,1,F13)</f>
        <v>0.61064091085423122</v>
      </c>
      <c r="H13" s="89">
        <f>IF(F13&gt;=1,0,1-F13)</f>
        <v>0.38935908914576878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42.4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57.2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25.3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39.200000000000003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23.5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74.7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55.8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67.599999999999994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46.4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44.6</v>
      </c>
    </row>
    <row r="39" spans="1:8" ht="15" customHeight="1" x14ac:dyDescent="0.45">
      <c r="A39" s="85" t="s">
        <v>95</v>
      </c>
      <c r="B39" s="86">
        <v>16.5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2024-11-07T13:21:41Z</dcterms:created>
  <dcterms:modified xsi:type="dcterms:W3CDTF">2024-11-07T13:21:54Z</dcterms:modified>
</cp:coreProperties>
</file>