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499891B-2894-4080-B082-BF9F3975CF8C}" xr6:coauthVersionLast="47" xr6:coauthVersionMax="47" xr10:uidLastSave="{00000000-0000-0000-0000-000000000000}"/>
  <bookViews>
    <workbookView xWindow="-28920" yWindow="-120" windowWidth="29040" windowHeight="15720" activeTab="1" xr2:uid="{2E12830D-F802-4E9E-87B2-3FCA85BFC5D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<sst xmlns="http://schemas.openxmlformats.org/spreadsheetml/2006/main" count="168" uniqueCount="113">
  <si>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</si>
  <si>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</si>
  <si>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</si>
  <si>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</si>
  <si>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</si>
  <si>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</si>
  <si>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</si>
  <si>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</si>
  <si>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</si>
  <si>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</si>
  <si>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</si>
  <si>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</si>
  <si>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</si>
  <si>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</si>
  <si>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</si>
  <si>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</si>
  <si>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</si>
  <si>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</si>
  <si>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</si>
  <si>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</si>
  <si>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</si>
  <si>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</si>
  <si>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</si>
  <si>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</si>
  <si>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</si>
  <si>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</si>
  <si>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</si>
  <si>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</si>
  <si>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</si>
  <si>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</si>
  <si>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</si>
  <si>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</si>
  <si>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</si>
  <si>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</si>
  <si>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</si>
  <si>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</si>
  <si>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</si>
  <si>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</si>
  <si>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</si>
  <si>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</si>
  <si>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</si>
  <si>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</si>
  <si>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</si>
  <si>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</si>
  <si>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</si>
  <si>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</si>
  <si>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</si>
  <si>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</si>
  <si>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</si>
  <si>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</si>
  <si>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</si>
  <si>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</si>
  <si>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</si>
  <si>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</si>
  <si>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</si>
  <si>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</si>
  <si>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</si>
  <si>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</si>
  <si>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</si>
  <si>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</si>
  <si>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</si>
  <si>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</si>
  <si>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</si>
  <si>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</si>
  <si>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</si>
  <si>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</si>
  <si>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</si>
  <si>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</si>
  <si>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</si>
  <si>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</si>
  <si>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</si>
  <si>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</si>
  <si>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</si>
  <si>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</si>
  <si>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</si>
  <si>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</si>
  <si>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</si>
  <si>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</si>
  <si>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</si>
  <si>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</si>
  <si>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</si>
  <si>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</si>
  <si>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</si>
  <si>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</si>
  <si>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</si>
  <si>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11-04/11-05</t>
  </si>
  <si>
    <t>WACM</t>
  </si>
  <si>
    <t>Path 36</t>
  </si>
  <si>
    <t>Folsom, CA</t>
  </si>
  <si>
    <t>Calgary, AB</t>
  </si>
  <si>
    <t>Vancouver, BC</t>
  </si>
  <si>
    <t>Little Rock, AR</t>
  </si>
  <si>
    <t>Sunny</t>
  </si>
  <si>
    <t xml:space="preserve">Overcast </t>
  </si>
  <si>
    <t xml:space="preserve">Cloudy </t>
  </si>
  <si>
    <t>Heavy rain</t>
  </si>
  <si>
    <t/>
  </si>
  <si>
    <t>Weather Information</t>
  </si>
  <si>
    <t>High (F)</t>
  </si>
  <si>
    <t>Low (F)</t>
  </si>
  <si>
    <t>65,566 MW</t>
  </si>
  <si>
    <t>12,623 MW</t>
  </si>
  <si>
    <t>Vancouver, WA</t>
  </si>
  <si>
    <t>11,349 MW</t>
  </si>
  <si>
    <t>32,751 MW</t>
  </si>
  <si>
    <t>Billings, MT</t>
  </si>
  <si>
    <t>Loveland, CO</t>
  </si>
  <si>
    <t>Los Angeles, CA</t>
  </si>
  <si>
    <t>Phoenix, AZ</t>
  </si>
  <si>
    <t>Salt Lake City, UT</t>
  </si>
  <si>
    <t>Moderate rain</t>
  </si>
  <si>
    <t xml:space="preserve">Partly Cloudy 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</si>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</sst>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3713986-2F89-4696-BD18-FEE29C671F58}"/>
    <cellStyle name="Normal" xfId="0" builtinId="0"/>
    <cellStyle name="Normal 4" xfId="1" xr:uid="{B9DC2035-7FC2-433F-989A-9F0F49D300C2}"/>
    <cellStyle name="Percent 2" xfId="3" xr:uid="{265C9DF3-4ECC-43D7-879C-70AF07D954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69-49F5-B2C6-8F139CEDFF8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69-49F5-B2C6-8F139CEDFF8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0.68732559873365984</c:v>
                </c:pt>
                <c:pt idx="1">
                  <c:v>0.31267440126634016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69-49F5-B2C6-8F139CEDFF8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69-49F5-B2C6-8F139CEDFF8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869-49F5-B2C6-8F139CEDFF8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0.31267440126634016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69-49F5-B2C6-8F139CEDF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4261.7933046000007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7-4985-B541-46F526F13E9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8611.8186749999986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7-4985-B541-46F526F13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611.818674999998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3F-418E-8D64-AE2193F3900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3F-418E-8D64-AE2193F3900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0.62268735079757398</c:v>
                </c:pt>
                <c:pt idx="1">
                  <c:v>0.37731264920242602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3F-418E-8D64-AE2193F3900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43F-418E-8D64-AE2193F3900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43F-418E-8D64-AE2193F3900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0.37731264920242602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3F-418E-8D64-AE2193F3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ED-4E03-8161-5A3181DA0D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ED-4E03-8161-5A3181DA0DC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0.50903508246965357</c:v>
                </c:pt>
                <c:pt idx="1">
                  <c:v>0.49096491753034643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ED-4E03-8161-5A3181DA0DC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4ED-4E03-8161-5A3181DA0D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4ED-4E03-8161-5A3181DA0DC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0.49096491753034643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ED-4E03-8161-5A3181DA0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820.46529109999994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E-41E1-9CED-64D4E072777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3E-41E1-9CED-64D4E0727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1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2746.26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5-44B1-A0F0-C68316355E0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4518.26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5-44B1-A0F0-C68316355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F043539-EB66-408E-ACC6-7F8DE5430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F9E8B89-E1CA-4FC6-BD94-32037C1BFA74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A98E34D-0FCE-4E16-B5B3-0CBDBFE8AD62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BD8BDC9-DD45-475B-86C7-EAC9A092FD32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4C1A132-EBBE-419B-B16D-6EB5468A40E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F2BB7D9-5AF3-4D5B-9880-13120D0F652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7A20AD4-A718-44B6-A924-792EAFBEDA41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282B43F-A056-47FB-82B4-375B3EDFA582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650465E-CDCE-4BE2-967B-69CF0DDBB24E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D3DA2A9-C57B-4A69-B38B-98F5609F093D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C5C30C8-B7FC-4976-B611-E32591964C22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227BC39-802D-4D7E-86E1-C39BE6CE8F62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6B9E347-6F53-46C2-8611-8A73998F4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68D0D90-A625-41D1-ABC5-32782E25E149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C466147-9BB6-4813-BD2B-5BEB117A7F9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65,566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8D1B533-658E-4ABC-934F-C81D13E2F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7456427-26D9-4F47-8C35-0B60F9D39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6CE5905-01FC-49B1-B32D-3B7A581A5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F601FDC-22B1-4DCE-816F-2EE87497D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39171EC-146F-488F-A261-A9C78DB36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44BEF95-9BDE-4331-B1B1-5FC72A6AA1B4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156A813-C6DC-4D4B-804C-414224F00FB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12,623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83C7C4B-8B93-41CC-A4B2-606E14F904FC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EF7D972-786A-4DFA-8D0E-984E7D27ECE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32,751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73D7FE1-1B7F-49FC-8638-AB453B4F9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53056ED-55CB-4030-8616-8BCB04FF549A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23E58A5-B66F-4FFE-81E9-E6D634222AB0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4884CCE-0E38-4B44-A875-B9844C993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423BB8D-6FEA-4545-B976-69848818B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AA3201A-BDB5-42DC-90F0-28BD5B8F2D2D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3201EE5-7E43-437E-AE83-6347FC800CD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3661D18-0E20-4DD9-83E7-053A31D03E30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0D48AC8-1927-4151-88BC-0CF150F9F03D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B39DB69-99BF-4ACD-B5D9-755B32F60E2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36B5E67-0669-4239-AB19-D87C919D4092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C38BC48-948A-4920-9F74-BE2744E34E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CA8A2B9-90E9-4D9F-865B-D7E30E3B2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209A0B3-4B2D-4771-BA11-0AAC214D50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1CE6DB7-E736-42EA-82E4-0F41709B5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F46EAF0-581F-47BF-B318-8CC1ABC6D6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05.xlsm" TargetMode="External"/><Relationship Id="rId1" Type="http://schemas.openxmlformats.org/officeDocument/2006/relationships/externalLinkPath" Target="WECC%20Report%20Template%202024-11-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8611.8186749999986</v>
          </cell>
          <cell r="G13">
            <v>4261.7933046000007</v>
          </cell>
        </row>
        <row r="15">
          <cell r="E15">
            <v>1213</v>
          </cell>
          <cell r="G15">
            <v>820.46529109999994</v>
          </cell>
        </row>
        <row r="17">
          <cell r="E17">
            <v>4518.26</v>
          </cell>
          <cell r="G17">
            <v>2746.26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0.68732559873365984</v>
          </cell>
          <cell r="G10">
            <v>0.68732559873365984</v>
          </cell>
          <cell r="H10">
            <v>0.31267440126634016</v>
          </cell>
        </row>
        <row r="11">
          <cell r="F11">
            <v>0.50903508246965357</v>
          </cell>
          <cell r="G11">
            <v>0.50903508246965357</v>
          </cell>
          <cell r="H11">
            <v>0.49096491753034643</v>
          </cell>
        </row>
        <row r="13">
          <cell r="F13">
            <v>0.62268735079757398</v>
          </cell>
          <cell r="G13">
            <v>0.62268735079757398</v>
          </cell>
          <cell r="H13">
            <v>0.37731264920242602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1D212-7088-4090-B589-8DEC1B22453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45601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35">
      <c r="A5" s="7" t="s">
        <v>3</v>
      </c>
      <c r="B5"/>
      <c r="C5" s="8">
        <v>70.900000000000006</v>
      </c>
      <c r="D5"/>
      <c r="E5" s="8">
        <v>35.4</v>
      </c>
      <c r="F5" s="1"/>
      <c r="G5" s="8">
        <v>44.6</v>
      </c>
      <c r="H5" s="1"/>
      <c r="I5" s="8">
        <v>72.099999999999994</v>
      </c>
    </row>
    <row r="6" spans="1:9" x14ac:dyDescent="0.35">
      <c r="A6" s="7" t="s">
        <v>4</v>
      </c>
      <c r="B6"/>
      <c r="C6" s="8">
        <v>50</v>
      </c>
      <c r="D6"/>
      <c r="E6" s="8">
        <v>25.7</v>
      </c>
      <c r="F6" s="1"/>
      <c r="G6" s="8">
        <v>39.6</v>
      </c>
      <c r="H6" s="1"/>
      <c r="I6" s="8">
        <v>60.2</v>
      </c>
    </row>
    <row r="7" spans="1:9" x14ac:dyDescent="0.35">
      <c r="A7" s="7" t="s">
        <v>5</v>
      </c>
      <c r="B7"/>
      <c r="C7" s="8" t="s">
        <v>92</v>
      </c>
      <c r="D7"/>
      <c r="E7" s="8" t="s">
        <v>93</v>
      </c>
      <c r="F7" s="1"/>
      <c r="G7" s="8" t="s">
        <v>94</v>
      </c>
      <c r="H7" s="1"/>
      <c r="I7" s="8" t="s">
        <v>95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65566.050840000011</v>
      </c>
      <c r="D13" s="19">
        <v>18</v>
      </c>
      <c r="E13" s="19">
        <v>8611.8186749999986</v>
      </c>
      <c r="F13"/>
      <c r="G13" s="19">
        <v>4261.7933046000007</v>
      </c>
      <c r="H13"/>
      <c r="I13" s="19">
        <v>18423.760000000002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12622.542939999999</v>
      </c>
      <c r="D15" s="19">
        <v>18</v>
      </c>
      <c r="E15" s="19">
        <v>1213</v>
      </c>
      <c r="F15" s="21"/>
      <c r="G15" s="19">
        <v>820.46529109999994</v>
      </c>
      <c r="H15"/>
      <c r="I15" s="19">
        <v>10893.96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32751.4865899</v>
      </c>
      <c r="D17" s="24">
        <v>18</v>
      </c>
      <c r="E17" s="24">
        <v>4518.26</v>
      </c>
      <c r="F17" s="11"/>
      <c r="G17" s="24">
        <v>2746.26</v>
      </c>
      <c r="H17" s="11"/>
      <c r="I17" s="24">
        <v>25020.06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111111.1803699</v>
      </c>
      <c r="D19" s="26">
        <v>18</v>
      </c>
      <c r="E19" s="26">
        <v>14343.078674999999</v>
      </c>
      <c r="F19" s="26"/>
      <c r="G19" s="26">
        <v>7230.133675</v>
      </c>
      <c r="H19" s="26"/>
      <c r="I19" s="26">
        <v>53803.780000000006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67503</v>
      </c>
      <c r="D24" s="19">
        <v>18</v>
      </c>
      <c r="E24" s="19">
        <v>14558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12836</v>
      </c>
      <c r="D25" s="19">
        <v>18</v>
      </c>
      <c r="E25" s="19">
        <v>2951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32050</v>
      </c>
      <c r="D26" s="28">
        <v>19</v>
      </c>
      <c r="E26" s="24">
        <v>4891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112201</v>
      </c>
      <c r="D27" s="29">
        <v>18</v>
      </c>
      <c r="E27" s="26">
        <v>22977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96</v>
      </c>
      <c r="H37" s="1"/>
      <c r="I37" s="47" t="s">
        <v>96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96</v>
      </c>
      <c r="H38" s="1"/>
      <c r="I38" s="47" t="s">
        <v>96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8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D2D4DE3-00A4-4C25-8DE4-6E92578DD312}"/>
    <hyperlink ref="J3" r:id="rId2" display="kraig.patterson@hotmail.com" xr:uid="{854D3CAA-8E0D-4A4D-B8E9-146B5F591BC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8C41-D2F5-4588-8A52-496DC86D822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97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89</v>
      </c>
      <c r="B7" s="84"/>
    </row>
    <row r="8" spans="1:25" ht="15" customHeight="1" x14ac:dyDescent="0.45">
      <c r="A8" s="85" t="s">
        <v>98</v>
      </c>
      <c r="B8" s="86">
        <v>35.4</v>
      </c>
    </row>
    <row r="9" spans="1:25" ht="15" customHeight="1" x14ac:dyDescent="0.45">
      <c r="A9" s="85" t="s">
        <v>99</v>
      </c>
      <c r="B9" s="86">
        <v>25.7</v>
      </c>
    </row>
    <row r="10" spans="1:25" ht="15" customHeight="1" x14ac:dyDescent="0.45">
      <c r="A10" s="86" t="s">
        <v>93</v>
      </c>
      <c r="B10" s="87"/>
      <c r="E10" s="88">
        <v>65566.050840000011</v>
      </c>
      <c r="F10" s="89">
        <v>0.68732559873365984</v>
      </c>
      <c r="G10" s="89">
        <f>IF(F10&gt;=1,1,F10)</f>
        <v>0.68732559873365984</v>
      </c>
      <c r="H10" s="89">
        <f>IF(F10&gt;=1,0,1-F10)</f>
        <v>0.31267440126634016</v>
      </c>
      <c r="I10" t="s">
        <v>100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12622.542939999999</v>
      </c>
      <c r="F11" s="89">
        <v>0.50903508246965357</v>
      </c>
      <c r="G11" s="89">
        <f>IF(F11&gt;=1,1,F11)</f>
        <v>0.50903508246965357</v>
      </c>
      <c r="H11" s="89">
        <f>IF(F11&gt;=1,0,1-F11)</f>
        <v>0.49096491753034643</v>
      </c>
      <c r="I11" t="s">
        <v>101</v>
      </c>
      <c r="V11" s="90"/>
      <c r="W11" s="90"/>
    </row>
    <row r="12" spans="1:25" ht="15" customHeight="1" x14ac:dyDescent="0.45">
      <c r="A12" s="83" t="s">
        <v>102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103</v>
      </c>
      <c r="V12" s="90"/>
      <c r="W12" s="90"/>
    </row>
    <row r="13" spans="1:25" ht="15" customHeight="1" x14ac:dyDescent="0.45">
      <c r="A13" s="85" t="s">
        <v>98</v>
      </c>
      <c r="B13" s="86">
        <v>50.9</v>
      </c>
      <c r="E13" s="91">
        <v>32751.4865899</v>
      </c>
      <c r="F13" s="89">
        <v>0.62268735079757398</v>
      </c>
      <c r="G13" s="89">
        <f>IF(F13&gt;=1,1,F13)</f>
        <v>0.62268735079757398</v>
      </c>
      <c r="H13" s="89">
        <f>IF(F13&gt;=1,0,1-F13)</f>
        <v>0.37731264920242602</v>
      </c>
      <c r="I13" t="s">
        <v>104</v>
      </c>
      <c r="V13" s="90"/>
      <c r="W13" s="90"/>
    </row>
    <row r="14" spans="1:25" ht="15" customHeight="1" x14ac:dyDescent="0.45">
      <c r="A14" s="85" t="s">
        <v>99</v>
      </c>
      <c r="B14" s="86">
        <v>44.6</v>
      </c>
      <c r="V14" s="90"/>
      <c r="W14" s="90"/>
    </row>
    <row r="15" spans="1:25" ht="15" customHeight="1" x14ac:dyDescent="0.45">
      <c r="A15" s="86" t="s">
        <v>94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105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98</v>
      </c>
      <c r="B18" s="86">
        <v>42.8</v>
      </c>
      <c r="C18" s="84"/>
      <c r="E18" s="93"/>
      <c r="F18" s="93"/>
      <c r="G18" s="93"/>
      <c r="H18" s="84"/>
    </row>
    <row r="19" spans="1:8" ht="15" customHeight="1" x14ac:dyDescent="0.45">
      <c r="A19" s="85" t="s">
        <v>99</v>
      </c>
      <c r="B19" s="86">
        <v>29.5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110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106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98</v>
      </c>
      <c r="B23" s="86">
        <v>47.5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99</v>
      </c>
      <c r="B24" s="86">
        <v>22.8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111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107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98</v>
      </c>
      <c r="B28" s="86">
        <v>72.3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99</v>
      </c>
      <c r="B29" s="86">
        <v>58.3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108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98</v>
      </c>
      <c r="B33" s="86">
        <v>75.7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99</v>
      </c>
      <c r="B34" s="86">
        <v>47.8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109</v>
      </c>
      <c r="B37" s="87"/>
    </row>
    <row r="38" spans="1:8" ht="15" customHeight="1" x14ac:dyDescent="0.45">
      <c r="A38" s="85" t="s">
        <v>98</v>
      </c>
      <c r="B38" s="86">
        <v>36.299999999999997</v>
      </c>
    </row>
    <row r="39" spans="1:8" ht="15" customHeight="1" x14ac:dyDescent="0.45">
      <c r="A39" s="85" t="s">
        <v>99</v>
      </c>
      <c r="B39" s="86">
        <v>26.2</v>
      </c>
    </row>
    <row r="40" spans="1:8" ht="15" customHeight="1" x14ac:dyDescent="0.45">
      <c r="A40" s="86" t="s">
        <v>112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2024-11-05T13:26:49Z</dcterms:created>
  <dcterms:modified xsi:type="dcterms:W3CDTF">2024-11-05T13:27:02Z</dcterms:modified>
</cp:coreProperties>
</file>