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405B3BF6-6D88-4FDC-9BA2-831399EC2A14}" xr6:coauthVersionLast="47" xr6:coauthVersionMax="47" xr10:uidLastSave="{00000000-0000-0000-0000-000000000000}"/>
  <bookViews>
    <workbookView xWindow="-120" yWindow="-120" windowWidth="29040" windowHeight="15720" activeTab="1" xr2:uid="{F537E7F2-D407-4F05-B3E3-DF24235A987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<sst xmlns="http://schemas.openxmlformats.org/spreadsheetml/2006/main" count="168" uniqueCount="109">
  <si>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</si>
  <si>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</si>
  <si>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</si>
  <si>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</si>
  <si>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</si>
  <si>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</si>
  <si>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</si>
  <si>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</si>
  <si>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</si>
  <si>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</si>
  <si>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</si>
  <si>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</si>
  <si>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</si>
  <si>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</si>
  <si>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</si>
  <si>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</si>
  <si>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</si>
  <si>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</si>
  <si>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</si>
  <si>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</si>
  <si>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</si>
  <si>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</si>
  <si>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</si>
  <si>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</si>
  <si>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</si>
  <si>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</si>
  <si>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</si>
  <si>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</si>
  <si>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</si>
  <si>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</si>
  <si>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</si>
  <si>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</si>
  <si>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</si>
  <si>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</si>
  <si>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</si>
  <si>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</si>
  <si>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</si>
  <si>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</si>
  <si>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</si>
  <si>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</si>
  <si>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</si>
  <si>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</si>
  <si>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</si>
  <si>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</si>
  <si>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</si>
  <si>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</si>
  <si>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</si>
  <si>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</si>
  <si>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</si>
  <si>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</si>
  <si>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</si>
  <si>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</si>
  <si>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</si>
  <si>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</si>
  <si>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</si>
  <si>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</si>
  <si>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</si>
  <si>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</si>
  <si>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</si>
  <si>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</si>
  <si>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</si>
  <si>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</si>
  <si>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</si>
  <si>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</si>
  <si>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</si>
  <si>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</si>
  <si>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</si>
  <si>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</si>
  <si>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</si>
  <si>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</si>
  <si>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</si>
  <si>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</si>
  <si>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</si>
  <si>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</si>
  <si>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</si>
  <si>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</si>
  <si>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</si>
  <si>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</si>
  <si>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</si>
  <si>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</si>
  <si>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</si>
  <si>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</si>
  <si>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</si>
  <si>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</si>
  <si>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</si>
  <si>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10-31/11-01</t>
  </si>
  <si>
    <t>WACM</t>
  </si>
  <si>
    <t>Path 36</t>
  </si>
  <si>
    <t>Folsom, CA</t>
  </si>
  <si>
    <t>Calgary, AB</t>
  </si>
  <si>
    <t>Vancouver, BC</t>
  </si>
  <si>
    <t>Little Rock, AR</t>
  </si>
  <si>
    <t>Patchy rain nearby</t>
  </si>
  <si>
    <t xml:space="preserve">Partly Cloudy </t>
  </si>
  <si>
    <t>Sunny</t>
  </si>
  <si>
    <t/>
  </si>
  <si>
    <t>Weather Information</t>
  </si>
  <si>
    <t>High (F)</t>
  </si>
  <si>
    <t>Low (F)</t>
  </si>
  <si>
    <t>61,526 MW</t>
  </si>
  <si>
    <t>12,418 MW</t>
  </si>
  <si>
    <t>Vancouver, WA</t>
  </si>
  <si>
    <t>11,349 MW</t>
  </si>
  <si>
    <t>30,651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</si>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</sst>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42CDB3DC-4E83-49A5-9CBA-1701CB62ABD0}"/>
    <cellStyle name="Normal" xfId="0" builtinId="0"/>
    <cellStyle name="Normal 4" xfId="1" xr:uid="{B3BBEEF2-0EB4-47B9-9CF2-43538765BABA}"/>
    <cellStyle name="Percent 2" xfId="3" xr:uid="{CDC9C571-69ED-446E-968C-B97467654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AF-486F-AFBB-C06AE57E89E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AF-486F-AFBB-C06AE57E89E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0.64497034792909336</c:v>
                </c:pt>
                <c:pt idx="1">
                  <c:v>0.35502965207090664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AF-486F-AFBB-C06AE57E89E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AF-486F-AFBB-C06AE57E89E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3AF-486F-AFBB-C06AE57E89E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0.35502965207090664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AF-486F-AFBB-C06AE57E8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3763.5128070000001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7-41DB-B21E-98C553A6E01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12070.853807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7-41DB-B21E-98C553A6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070.85380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7-4A7E-B490-77E2ABAEA03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37-4A7E-B490-77E2ABAEA03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0.58274883281822154</c:v>
                </c:pt>
                <c:pt idx="1">
                  <c:v>0.41725116718177846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37-4A7E-B490-77E2ABAEA03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337-4A7E-B490-77E2ABAEA03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337-4A7E-B490-77E2ABAEA03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0.41725116718177846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7-4A7E-B490-77E2ABAEA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ED-45F6-AF57-DD2AD4547B0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ED-45F6-AF57-DD2AD4547B0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0.50079894503367339</c:v>
                </c:pt>
                <c:pt idx="1">
                  <c:v>0.49920105496632661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D-45F6-AF57-DD2AD4547B0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0ED-45F6-AF57-DD2AD4547B0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0ED-45F6-AF57-DD2AD4547B0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0.49920105496632661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ED-45F6-AF57-DD2AD4547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807.19024360000003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0-4433-96BC-A8B9404F582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0-4433-96BC-A8B9404F5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9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2667.8199999999997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8-4A8D-82D9-E92E0F8C432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3996.8199999999997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8-4A8D-82D9-E92E0F8C4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F085C96-564E-48AB-9C3C-820824C4C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E22115F-1D77-4E81-BB97-C03D4C57C14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6C074E1-B2F6-4B4E-B8B4-061937E414E4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49F6243-629E-4351-B8FE-B1DE9D3D274C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9E152FC-0AA1-4727-8864-BE9E6D44FA46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B7AB612-16B4-48D4-A891-D2FD7E1748DE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1E727B0-CC3A-4D98-B12D-6B3DDC20977B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0A4CCFB-5BE6-4B11-AEFF-FDE39D6312D5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2AA7653-D1E1-4AA6-997B-9DEBA51B4BA9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CBD4FFE-98D7-4F68-AF50-06C38006DF20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185CB46-7A28-44B3-9124-0DEC307A170E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1DCB760-87F7-4A59-9579-9C5555B7B2F7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96B5B2D-53E8-4262-9CD3-FDF02A6B2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85FDB47-3356-4BEA-99BD-E458E3339030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50863DF-5AA2-4CCE-B26F-45D7936BFFB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61,526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D505FC1-6278-4ECF-B5FE-89E0816DD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D967461-FEE7-4884-BD3E-83B99F3B4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2A9ED906-1E1A-4431-9A73-4E2AA4A47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5CC5178-186F-48C8-BDA6-1B28A38B0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83868BC-05FE-4BD9-9B12-2CA236417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ED3BFA8-1F73-4693-B7CA-0C693EDAEF01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6CE60AB-B0BD-4203-BF45-79A30C1470A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12,418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1F1CE26-27EC-4A57-B174-32A0A958A671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20FEC73-B8E2-4AD5-ABB9-08E6D992A8E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30,651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7DBB83-210F-40F1-9939-1E037FA15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381914A-AC17-43BB-B758-F01F8B998631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946BB76-1061-40AF-B7DC-EFE61AD7DA03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EC801A7-D4B7-4BAF-BFAD-C4DDF5B2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66CB4AC-EEED-4E93-83AE-9E46608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2A0E31B-7B61-47A2-8096-67400E58D08B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FEEF4B6-D4DF-480E-B3BF-E8760E07F832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DA07EC3-42C9-44ED-AE95-FFB2FB2F3EBD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D90BAA3-ABBE-43E4-988D-45549813AFD4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78AEEBA0-E6D5-4119-8B4F-424B8681FC9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4E8405C-5847-40AB-AAF5-E846AAF8C9DF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652A862-2757-4DB9-9308-4B0D4EBCB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670D390-8C9D-4C74-B4B3-289303007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0236FAF-36C1-4482-9498-7D55212268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522F647-94A4-4A10-8A98-1A40C65131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1999FFF-B9F9-41A4-B033-2F264BBA3C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1-01.xlsm" TargetMode="External"/><Relationship Id="rId1" Type="http://schemas.openxmlformats.org/officeDocument/2006/relationships/externalLinkPath" Target="WECC%20Report%20Template%202024-11-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12070.853807</v>
          </cell>
          <cell r="G13">
            <v>3763.5128070000001</v>
          </cell>
        </row>
        <row r="15">
          <cell r="E15">
            <v>1590</v>
          </cell>
          <cell r="G15">
            <v>807.19024360000003</v>
          </cell>
        </row>
        <row r="17">
          <cell r="E17">
            <v>3996.8199999999997</v>
          </cell>
          <cell r="G17">
            <v>2667.8199999999997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0.64497034792909336</v>
          </cell>
          <cell r="G10">
            <v>0.64497034792909336</v>
          </cell>
          <cell r="H10">
            <v>0.35502965207090664</v>
          </cell>
        </row>
        <row r="11">
          <cell r="F11">
            <v>0.50079894503367339</v>
          </cell>
          <cell r="G11">
            <v>0.50079894503367339</v>
          </cell>
          <cell r="H11">
            <v>0.49920105496632661</v>
          </cell>
        </row>
        <row r="13">
          <cell r="F13">
            <v>0.58274883281822154</v>
          </cell>
          <cell r="G13">
            <v>0.58274883281822154</v>
          </cell>
          <cell r="H13">
            <v>0.41725116718177846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9725-B1F9-430B-8E98-F47526E133C4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45597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25">
      <c r="A5" s="7" t="s">
        <v>3</v>
      </c>
      <c r="B5"/>
      <c r="C5" s="8">
        <v>63.1</v>
      </c>
      <c r="D5"/>
      <c r="E5" s="8">
        <v>37.299999999999997</v>
      </c>
      <c r="F5" s="1"/>
      <c r="G5" s="8">
        <v>47.9</v>
      </c>
      <c r="H5" s="1"/>
      <c r="I5" s="8">
        <v>67.7</v>
      </c>
    </row>
    <row r="6" spans="1:9" x14ac:dyDescent="0.25">
      <c r="A6" s="7" t="s">
        <v>4</v>
      </c>
      <c r="B6"/>
      <c r="C6" s="8">
        <v>46.4</v>
      </c>
      <c r="D6"/>
      <c r="E6" s="8">
        <v>25.6</v>
      </c>
      <c r="F6" s="1"/>
      <c r="G6" s="8">
        <v>41.4</v>
      </c>
      <c r="H6" s="1"/>
      <c r="I6" s="8">
        <v>50.9</v>
      </c>
    </row>
    <row r="7" spans="1:9" x14ac:dyDescent="0.25">
      <c r="A7" s="7" t="s">
        <v>5</v>
      </c>
      <c r="B7"/>
      <c r="C7" s="8" t="s">
        <v>92</v>
      </c>
      <c r="D7"/>
      <c r="E7" s="8" t="s">
        <v>93</v>
      </c>
      <c r="F7" s="1"/>
      <c r="G7" s="8" t="s">
        <v>92</v>
      </c>
      <c r="H7" s="1"/>
      <c r="I7" s="8" t="s">
        <v>94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61525.656400000007</v>
      </c>
      <c r="D13" s="19">
        <v>8</v>
      </c>
      <c r="E13" s="19">
        <v>12070.853807</v>
      </c>
      <c r="F13"/>
      <c r="G13" s="19">
        <v>3763.5128070000001</v>
      </c>
      <c r="H13"/>
      <c r="I13" s="19">
        <v>17359.300000000003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12418.311439999999</v>
      </c>
      <c r="D15" s="19">
        <v>18</v>
      </c>
      <c r="E15" s="19">
        <v>1590</v>
      </c>
      <c r="F15" s="21"/>
      <c r="G15" s="19">
        <v>807.19024360000003</v>
      </c>
      <c r="H15"/>
      <c r="I15" s="19">
        <v>11885.77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30650.840359739996</v>
      </c>
      <c r="D17" s="24">
        <v>19</v>
      </c>
      <c r="E17" s="24">
        <v>3996.8199999999997</v>
      </c>
      <c r="F17" s="11"/>
      <c r="G17" s="24">
        <v>2667.8199999999997</v>
      </c>
      <c r="H17" s="11"/>
      <c r="I17" s="24">
        <v>17437.36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104003.40168974</v>
      </c>
      <c r="D19" s="26">
        <v>19</v>
      </c>
      <c r="E19" s="26">
        <v>17402.299632000002</v>
      </c>
      <c r="F19" s="26"/>
      <c r="G19" s="26">
        <v>6964.8926319999991</v>
      </c>
      <c r="H19" s="26"/>
      <c r="I19" s="26">
        <v>46616.43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65676</v>
      </c>
      <c r="D24" s="19">
        <v>7</v>
      </c>
      <c r="E24" s="19">
        <v>14297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12482</v>
      </c>
      <c r="D25" s="19">
        <v>17</v>
      </c>
      <c r="E25" s="19">
        <v>4001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32037</v>
      </c>
      <c r="D26" s="28">
        <v>8</v>
      </c>
      <c r="E26" s="24">
        <v>5390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108948</v>
      </c>
      <c r="D27" s="29">
        <v>8</v>
      </c>
      <c r="E27" s="26">
        <v>24483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 t="s">
        <v>85</v>
      </c>
      <c r="B65" s="71" t="s">
        <v>86</v>
      </c>
      <c r="C65" s="72" t="s">
        <v>87</v>
      </c>
      <c r="D65" s="73"/>
      <c r="E65" s="74">
        <v>4</v>
      </c>
      <c r="F65" s="75">
        <v>8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90AD854-C26E-4611-9A77-86C62DBB32F4}"/>
    <hyperlink ref="J3" r:id="rId2" display="kraig.patterson@hotmail.com" xr:uid="{3804FD8E-C0D8-4693-965F-0C97C498EBA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4B19D-CC0C-4FC1-8BF3-31BBF06227C3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96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89</v>
      </c>
      <c r="B7" s="84"/>
    </row>
    <row r="8" spans="1:25" ht="15" customHeight="1" x14ac:dyDescent="0.3">
      <c r="A8" s="85" t="s">
        <v>97</v>
      </c>
      <c r="B8" s="86">
        <v>37.299999999999997</v>
      </c>
    </row>
    <row r="9" spans="1:25" ht="15" customHeight="1" x14ac:dyDescent="0.3">
      <c r="A9" s="85" t="s">
        <v>98</v>
      </c>
      <c r="B9" s="86">
        <v>25.6</v>
      </c>
    </row>
    <row r="10" spans="1:25" ht="15" customHeight="1" x14ac:dyDescent="0.3">
      <c r="A10" s="86" t="s">
        <v>93</v>
      </c>
      <c r="B10" s="87"/>
      <c r="E10" s="88">
        <v>61525.656400000007</v>
      </c>
      <c r="F10" s="89">
        <v>0.64497034792909336</v>
      </c>
      <c r="G10" s="89">
        <f>IF(F10&gt;=1,1,F10)</f>
        <v>0.64497034792909336</v>
      </c>
      <c r="H10" s="89">
        <f>IF(F10&gt;=1,0,1-F10)</f>
        <v>0.35502965207090664</v>
      </c>
      <c r="I10" t="s">
        <v>99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12418.311439999999</v>
      </c>
      <c r="F11" s="89">
        <v>0.50079894503367339</v>
      </c>
      <c r="G11" s="89">
        <f>IF(F11&gt;=1,1,F11)</f>
        <v>0.50079894503367339</v>
      </c>
      <c r="H11" s="89">
        <f>IF(F11&gt;=1,0,1-F11)</f>
        <v>0.49920105496632661</v>
      </c>
      <c r="I11" t="s">
        <v>100</v>
      </c>
      <c r="V11" s="90"/>
      <c r="W11" s="90"/>
    </row>
    <row r="12" spans="1:25" ht="15" customHeight="1" x14ac:dyDescent="0.3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3">
      <c r="A13" s="85" t="s">
        <v>97</v>
      </c>
      <c r="B13" s="86">
        <v>53.2</v>
      </c>
      <c r="E13" s="91">
        <v>30650.840359739996</v>
      </c>
      <c r="F13" s="89">
        <v>0.58274883281822154</v>
      </c>
      <c r="G13" s="89">
        <f>IF(F13&gt;=1,1,F13)</f>
        <v>0.58274883281822154</v>
      </c>
      <c r="H13" s="89">
        <f>IF(F13&gt;=1,0,1-F13)</f>
        <v>0.41725116718177846</v>
      </c>
      <c r="I13" t="s">
        <v>103</v>
      </c>
      <c r="V13" s="90"/>
      <c r="W13" s="90"/>
    </row>
    <row r="14" spans="1:25" ht="15" customHeight="1" x14ac:dyDescent="0.3">
      <c r="A14" s="85" t="s">
        <v>98</v>
      </c>
      <c r="B14" s="86">
        <v>44.4</v>
      </c>
      <c r="V14" s="90"/>
      <c r="W14" s="90"/>
    </row>
    <row r="15" spans="1:25" ht="15" customHeight="1" x14ac:dyDescent="0.3">
      <c r="A15" s="86" t="s">
        <v>92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97</v>
      </c>
      <c r="B18" s="86">
        <v>52.9</v>
      </c>
      <c r="C18" s="84"/>
      <c r="E18" s="93"/>
      <c r="F18" s="93"/>
      <c r="G18" s="93"/>
      <c r="H18" s="84"/>
    </row>
    <row r="19" spans="1:8" ht="15" customHeight="1" x14ac:dyDescent="0.3">
      <c r="A19" s="85" t="s">
        <v>98</v>
      </c>
      <c r="B19" s="86">
        <v>26.1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93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97</v>
      </c>
      <c r="B23" s="86">
        <v>56.7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98</v>
      </c>
      <c r="B24" s="86">
        <v>29.7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94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97</v>
      </c>
      <c r="B28" s="86">
        <v>63.3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98</v>
      </c>
      <c r="B29" s="86">
        <v>54.5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93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97</v>
      </c>
      <c r="B33" s="86">
        <v>79.900000000000006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98</v>
      </c>
      <c r="B34" s="86">
        <v>64.3</v>
      </c>
    </row>
    <row r="35" spans="1:8" ht="15" customHeight="1" x14ac:dyDescent="0.3">
      <c r="A35" s="86" t="s">
        <v>94</v>
      </c>
      <c r="B35" s="87"/>
    </row>
    <row r="37" spans="1:8" ht="15" customHeight="1" x14ac:dyDescent="0.3">
      <c r="A37" s="83" t="s">
        <v>108</v>
      </c>
      <c r="B37" s="87"/>
    </row>
    <row r="38" spans="1:8" ht="15" customHeight="1" x14ac:dyDescent="0.3">
      <c r="A38" s="85" t="s">
        <v>97</v>
      </c>
      <c r="B38" s="86">
        <v>51</v>
      </c>
    </row>
    <row r="39" spans="1:8" ht="15" customHeight="1" x14ac:dyDescent="0.3">
      <c r="A39" s="85" t="s">
        <v>98</v>
      </c>
      <c r="B39" s="86">
        <v>36.5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2024-11-01T12:42:26Z</dcterms:created>
  <dcterms:modified xsi:type="dcterms:W3CDTF">2024-11-01T12:42:35Z</dcterms:modified>
</cp:coreProperties>
</file>