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2D341FED-9BE2-4BF4-84D1-7FEFA4218822}" xr6:coauthVersionLast="47" xr6:coauthVersionMax="47" xr10:uidLastSave="{00000000-0000-0000-0000-000000000000}"/>
  <bookViews>
    <workbookView xWindow="-120" yWindow="-120" windowWidth="29040" windowHeight="15720" activeTab="1" xr2:uid="{9E6F956F-DA59-4D2F-9045-E6C5ADB748D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<sst xmlns="http://schemas.openxmlformats.org/spreadsheetml/2006/main" count="167" uniqueCount="110">
  <si>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</si>
  <si>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</si>
  <si>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</si>
  <si>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</si>
  <si>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</si>
  <si>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</si>
  <si>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</si>
  <si>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</si>
  <si>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</si>
  <si>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</si>
  <si>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</si>
  <si>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</si>
  <si>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</si>
  <si>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</si>
  <si>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</si>
  <si>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</si>
  <si>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</si>
  <si>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</si>
  <si>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</si>
  <si>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</si>
  <si>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</si>
  <si>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</si>
  <si>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</si>
  <si>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</si>
  <si>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</si>
  <si>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</si>
  <si>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</si>
  <si>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</si>
  <si>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</si>
  <si>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</si>
  <si>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</si>
  <si>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</si>
  <si>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</si>
  <si>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</si>
  <si>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</si>
  <si>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</si>
  <si>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</si>
  <si>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</si>
  <si>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</si>
  <si>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</si>
  <si>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</si>
  <si>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</si>
  <si>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</si>
  <si>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</si>
  <si>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</si>
  <si>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</si>
  <si>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</si>
  <si>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</si>
  <si>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</si>
  <si>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</si>
  <si>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</si>
  <si>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</si>
  <si>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</si>
  <si>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</si>
  <si>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</si>
  <si>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</si>
  <si>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</si>
  <si>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</si>
  <si>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</si>
  <si>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</si>
  <si>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</si>
  <si>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</si>
  <si>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</si>
  <si>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</si>
  <si>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</si>
  <si>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</si>
  <si>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</si>
  <si>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</si>
  <si>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</si>
  <si>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</si>
  <si>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</si>
  <si>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</si>
  <si>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</si>
  <si>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</si>
  <si>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</si>
  <si>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</si>
  <si>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</si>
  <si>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</si>
  <si>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</si>
  <si>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</si>
  <si>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</si>
  <si>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</si>
  <si>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</si>
  <si>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</si>
  <si>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</si>
  <si>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</si>
  <si>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36</t>
  </si>
  <si>
    <t>Folsom, CA</t>
  </si>
  <si>
    <t>Calgary, AB</t>
  </si>
  <si>
    <t>Vancouver, BC</t>
  </si>
  <si>
    <t>Little Rock, AR</t>
  </si>
  <si>
    <t>Patchy rain nearby</t>
  </si>
  <si>
    <t>Sunny</t>
  </si>
  <si>
    <t>Heavy rain</t>
  </si>
  <si>
    <t/>
  </si>
  <si>
    <t>Weather Information</t>
  </si>
  <si>
    <t>High (F)</t>
  </si>
  <si>
    <t>Low (F)</t>
  </si>
  <si>
    <t>62,626 MW</t>
  </si>
  <si>
    <t>12,758 MW</t>
  </si>
  <si>
    <t>Vancouver, WA</t>
  </si>
  <si>
    <t>11,349 MW</t>
  </si>
  <si>
    <t>31,371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</si>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</sst>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A377DF5-4E69-4C15-AF74-40E0DF3CB096}"/>
    <cellStyle name="Normal" xfId="0" builtinId="0"/>
    <cellStyle name="Normal 4" xfId="1" xr:uid="{1BCBA7E3-3153-4946-AB3A-F1159D21FB87}"/>
    <cellStyle name="Percent 2" xfId="3" xr:uid="{98DDBE4F-25EC-4B4F-9FC1-052D84778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C7-4AA6-8395-DF0BA4B6280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C7-4AA6-8395-DF0BA4B6280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0.69050945818402343</c:v>
                </c:pt>
                <c:pt idx="1">
                  <c:v>0.30949054181597657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C7-4AA6-8395-DF0BA4B6280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FC7-4AA6-8395-DF0BA4B6280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C7-4AA6-8395-DF0BA4B6280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0.30949054181597657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C7-4AA6-8395-DF0BA4B6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3781.4539260000001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4-4540-87F3-25046CDBEA1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9570.385925999999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4-4540-87F3-25046CDBE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570.385925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1-4B69-AC14-0956426DF91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1-4B69-AC14-0956426DF91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0.5109494059863513</c:v>
                </c:pt>
                <c:pt idx="1">
                  <c:v>0.4890505940136487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1-4B69-AC14-0956426DF91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91-4B69-AC14-0956426DF91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91-4B69-AC14-0956426DF91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0.4890505940136487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91-4B69-AC14-0956426D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8-40D3-9EC5-089BB1ED9E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08-40D3-9EC5-089BB1ED9E8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0.43059147958150523</c:v>
                </c:pt>
                <c:pt idx="1">
                  <c:v>0.56940852041849477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08-40D3-9EC5-089BB1ED9E8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08-40D3-9EC5-089BB1ED9E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08-40D3-9EC5-089BB1ED9E8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0.56940852041849477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08-40D3-9EC5-089BB1ED9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829.29766010000003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E-415A-8A7A-7407C7312B4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E-415A-8A7A-7407C7312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0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2683.13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C-4653-B383-ECD5B7DDE2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4227.13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C-4653-B383-ECD5B7DDE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BB61204-095C-4B5C-A470-B072959E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3A589F8-8323-4711-8942-12037BF4244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ECE132B-9B2C-49DB-8196-539158E9062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6B30002-78B8-4BBC-9EB0-76008808ED3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6E3C702-3C77-4F00-A4FB-4F32BACC5365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DA6B35F-2FCC-4BF5-88FB-B70861DF2EBA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5BC7C68-25F4-4DC7-907B-41534C50E88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5DEC0DA-108C-4829-A0F0-BEECE47265A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1C1267C-FAEA-4C6E-8CFF-D427858587F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EF47741-4CE7-45B1-9676-BE6747197F94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20E0DED-DC07-48A4-92D5-908DEBF6D5C1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B2644E7-6D43-4C7A-9734-CB8AC26D2A1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2E9ABB9-E148-4E28-85AE-24FA0C5CF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ACAB312-49B9-420A-9CF0-ADF9B8E18CF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14C79E8-1690-4E8E-9FC4-2C4D73116A4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62,626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593DE70-2C10-47B9-AB4E-7AB5F060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9C38AF8-DEA3-4936-8E76-B53ADDF9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22968B7-A6D5-4BC6-9A90-5814E2C88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59FE664-9A07-4927-BFF8-A555D85F0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0172133-C64A-4E41-A1BD-8025B2CA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6D307BC-3E1A-4B48-A9FF-162F61F1F79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A510DA5-9898-45FB-AEF4-8A81CBBBD96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CD1F1CB-8257-4DA3-8D8C-0AFE2434A88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D57F173-9856-40ED-97C7-3D0250BA2D0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31,371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8F280CD-3F7E-4FA0-A1F3-AE276AE6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DDA024A-FD94-411A-9BD3-E290C4E442B8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23C6261-DEA6-44B2-BBAC-23D2FB46F4E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BEE5299-B573-4F15-B7D2-F7036CBA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AF5BA7-BAD3-48C9-A318-44A0BD88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43CE6C3-37BD-4A38-987F-804E3F726AF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025D51F-0AF8-4690-B946-7039C171F32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1BE65348-B1F2-4EAA-BB9B-0E13E078B3A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B0B000A-5D09-4F20-9F2C-F40323A2FA38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1F42B86-8B73-4246-AE7D-2187A4A6EF6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4F8D778-9A8E-4F5D-99D6-6A9D141AD60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1D823C6-9ABD-47CD-BFD2-9E806C523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418A82B-575C-49EA-859D-876C1235A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8DF1395-F006-4B2D-B85E-B6108AF87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744BA6F-190A-4002-ABE8-172121089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B52CB2C-59D2-4094-89F6-CB36E96B8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31.xlsm" TargetMode="External"/><Relationship Id="rId1" Type="http://schemas.openxmlformats.org/officeDocument/2006/relationships/externalLinkPath" Target="WECC%20Report%20Template%202024-10-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9570.385925999999</v>
          </cell>
          <cell r="G13">
            <v>3781.4539260000001</v>
          </cell>
        </row>
        <row r="15">
          <cell r="E15">
            <v>1502</v>
          </cell>
          <cell r="G15">
            <v>829.29766010000003</v>
          </cell>
        </row>
        <row r="17">
          <cell r="E17">
            <v>4227.13</v>
          </cell>
          <cell r="G17">
            <v>2683.13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0.69050945818402343</v>
          </cell>
          <cell r="G10">
            <v>0.69050945818402343</v>
          </cell>
          <cell r="H10">
            <v>0.30949054181597657</v>
          </cell>
        </row>
        <row r="11">
          <cell r="F11">
            <v>0.43059147958150523</v>
          </cell>
          <cell r="G11">
            <v>0.43059147958150523</v>
          </cell>
          <cell r="H11">
            <v>0.56940852041849477</v>
          </cell>
        </row>
        <row r="13">
          <cell r="F13">
            <v>0.5109494059863513</v>
          </cell>
          <cell r="G13">
            <v>0.5109494059863513</v>
          </cell>
          <cell r="H13">
            <v>0.4890505940136487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2E0F-4E37-4C7A-9649-5946E5D10D70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45596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63.2</v>
      </c>
      <c r="D5"/>
      <c r="E5" s="8">
        <v>39.5</v>
      </c>
      <c r="F5" s="1"/>
      <c r="G5" s="8">
        <v>51.4</v>
      </c>
      <c r="H5" s="1"/>
      <c r="I5" s="8">
        <v>73.2</v>
      </c>
    </row>
    <row r="6" spans="1:9" x14ac:dyDescent="0.25">
      <c r="A6" s="7" t="s">
        <v>4</v>
      </c>
      <c r="B6"/>
      <c r="C6" s="8">
        <v>50.7</v>
      </c>
      <c r="D6"/>
      <c r="E6" s="8">
        <v>25.3</v>
      </c>
      <c r="F6" s="1"/>
      <c r="G6" s="8">
        <v>42.8</v>
      </c>
      <c r="H6" s="1"/>
      <c r="I6" s="8">
        <v>60.7</v>
      </c>
    </row>
    <row r="7" spans="1:9" x14ac:dyDescent="0.2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93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62625.755310000008</v>
      </c>
      <c r="D13" s="19">
        <v>8</v>
      </c>
      <c r="E13" s="19">
        <v>9570.385925999999</v>
      </c>
      <c r="F13"/>
      <c r="G13" s="19">
        <v>3781.4539260000001</v>
      </c>
      <c r="H13"/>
      <c r="I13" s="19">
        <v>17447.13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12758.42554</v>
      </c>
      <c r="D15" s="19">
        <v>18</v>
      </c>
      <c r="E15" s="19">
        <v>1502</v>
      </c>
      <c r="F15" s="21"/>
      <c r="G15" s="19">
        <v>829.29766010000003</v>
      </c>
      <c r="H15"/>
      <c r="I15" s="19">
        <v>11855.26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31371.271628749997</v>
      </c>
      <c r="D17" s="24">
        <v>19</v>
      </c>
      <c r="E17" s="24">
        <v>4227.13</v>
      </c>
      <c r="F17" s="11"/>
      <c r="G17" s="24">
        <v>2683.13</v>
      </c>
      <c r="H17" s="11"/>
      <c r="I17" s="24">
        <v>19238.32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106695.92373875002</v>
      </c>
      <c r="D19" s="26">
        <v>19</v>
      </c>
      <c r="E19" s="26">
        <v>14154.721476999999</v>
      </c>
      <c r="F19" s="26"/>
      <c r="G19" s="26">
        <v>7073.891477000001</v>
      </c>
      <c r="H19" s="26"/>
      <c r="I19" s="26">
        <v>48402.71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66023</v>
      </c>
      <c r="D24" s="19">
        <v>18</v>
      </c>
      <c r="E24" s="19">
        <v>13156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12745</v>
      </c>
      <c r="D25" s="19">
        <v>18</v>
      </c>
      <c r="E25" s="19">
        <v>2784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33313</v>
      </c>
      <c r="D26" s="28">
        <v>8</v>
      </c>
      <c r="E26" s="24">
        <v>5760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110968</v>
      </c>
      <c r="D27" s="29">
        <v>18</v>
      </c>
      <c r="E27" s="26">
        <v>21059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45595</v>
      </c>
      <c r="B65" s="71" t="s">
        <v>85</v>
      </c>
      <c r="C65" s="72" t="s">
        <v>86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BE94499-3C2C-4E53-A26A-BA1DD368686E}"/>
    <hyperlink ref="J3" r:id="rId2" display="kraig.patterson@hotmail.com" xr:uid="{8E6D4412-219A-4BB0-93BA-8A2719B4DF7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DB09-1CA6-4564-AD40-60136B7E32A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96</v>
      </c>
      <c r="B8" s="86">
        <v>39.5</v>
      </c>
    </row>
    <row r="9" spans="1:25" ht="15" customHeight="1" x14ac:dyDescent="0.3">
      <c r="A9" s="85" t="s">
        <v>97</v>
      </c>
      <c r="B9" s="86">
        <v>25.3</v>
      </c>
    </row>
    <row r="10" spans="1:25" ht="15" customHeight="1" x14ac:dyDescent="0.3">
      <c r="A10" s="86" t="s">
        <v>92</v>
      </c>
      <c r="B10" s="87"/>
      <c r="E10" s="88">
        <v>62625.755310000008</v>
      </c>
      <c r="F10" s="89">
        <v>0.69050945818402343</v>
      </c>
      <c r="G10" s="89">
        <f>IF(F10&gt;=1,1,F10)</f>
        <v>0.69050945818402343</v>
      </c>
      <c r="H10" s="89">
        <f>IF(F10&gt;=1,0,1-F10)</f>
        <v>0.30949054181597657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12758.42554</v>
      </c>
      <c r="F11" s="89">
        <v>0.43059147958150523</v>
      </c>
      <c r="G11" s="89">
        <f>IF(F11&gt;=1,1,F11)</f>
        <v>0.43059147958150523</v>
      </c>
      <c r="H11" s="89">
        <f>IF(F11&gt;=1,0,1-F11)</f>
        <v>0.56940852041849477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48.9</v>
      </c>
      <c r="E13" s="91">
        <v>31371.271628749997</v>
      </c>
      <c r="F13" s="89">
        <v>0.5109494059863513</v>
      </c>
      <c r="G13" s="89">
        <f>IF(F13&gt;=1,1,F13)</f>
        <v>0.5109494059863513</v>
      </c>
      <c r="H13" s="89">
        <f>IF(F13&gt;=1,0,1-F13)</f>
        <v>0.4890505940136487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44.5</v>
      </c>
      <c r="V14" s="90"/>
      <c r="W14" s="90"/>
    </row>
    <row r="15" spans="1:25" ht="15" customHeight="1" x14ac:dyDescent="0.3">
      <c r="A15" s="86" t="s">
        <v>108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53.2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21.7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56.7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19.2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69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55.4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76.7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52.9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54.1</v>
      </c>
    </row>
    <row r="39" spans="1:8" ht="15" customHeight="1" x14ac:dyDescent="0.3">
      <c r="A39" s="85" t="s">
        <v>97</v>
      </c>
      <c r="B39" s="86">
        <v>28.2</v>
      </c>
    </row>
    <row r="40" spans="1:8" ht="15" customHeight="1" x14ac:dyDescent="0.3">
      <c r="A40" s="86" t="s">
        <v>109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2024-10-31T12:29:21Z</dcterms:created>
  <dcterms:modified xsi:type="dcterms:W3CDTF">2024-10-31T12:29:34Z</dcterms:modified>
</cp:coreProperties>
</file>