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B92303A6-C686-454F-9BC0-16B53BC4464C}" xr6:coauthVersionLast="47" xr6:coauthVersionMax="47" xr10:uidLastSave="{00000000-0000-0000-0000-000000000000}"/>
  <bookViews>
    <workbookView xWindow="-120" yWindow="-120" windowWidth="29040" windowHeight="15720" activeTab="1" xr2:uid="{E05D2394-C948-4952-867D-77C05870252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<sst xmlns="http://schemas.openxmlformats.org/spreadsheetml/2006/main" count="167" uniqueCount="109">
  <si>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</si>
  <si>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</si>
  <si>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</si>
  <si>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</si>
  <si>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</si>
  <si>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</si>
  <si>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</si>
  <si>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</si>
  <si>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</si>
  <si>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</si>
  <si>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</si>
  <si>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</si>
  <si>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</si>
  <si>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</si>
  <si>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</si>
  <si>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</si>
  <si>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</si>
  <si>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</si>
  <si>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</si>
  <si>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</si>
  <si>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</si>
  <si>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</si>
  <si>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</si>
  <si>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</si>
  <si>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</si>
  <si>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</si>
  <si>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</si>
  <si>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</si>
  <si>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</si>
  <si>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</si>
  <si>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</si>
  <si>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</si>
  <si>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</si>
  <si>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</si>
  <si>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</si>
  <si>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</si>
  <si>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</si>
  <si>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</si>
  <si>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</si>
  <si>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</si>
  <si>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</si>
  <si>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</si>
  <si>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</si>
  <si>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</si>
  <si>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</si>
  <si>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</si>
  <si>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</si>
  <si>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</si>
  <si>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</si>
  <si>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</si>
  <si>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</si>
  <si>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</si>
  <si>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</si>
  <si>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</si>
  <si>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</si>
  <si>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</si>
  <si>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</si>
  <si>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</si>
  <si>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</si>
  <si>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</si>
  <si>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</si>
  <si>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</si>
  <si>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</si>
  <si>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</si>
  <si>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</si>
  <si>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</si>
  <si>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</si>
  <si>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</si>
  <si>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</si>
  <si>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</si>
  <si>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</si>
  <si>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</si>
  <si>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</si>
  <si>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</si>
  <si>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</si>
  <si>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</si>
  <si>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</si>
  <si>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</si>
  <si>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</si>
  <si>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</si>
  <si>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</si>
  <si>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</si>
  <si>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</si>
  <si>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</si>
  <si>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</si>
  <si>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</si>
  <si>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</si>
  <si>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</si>
  <si>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</si>
  <si>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</si>
  <si>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</si>
  <si>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 xml:space="preserve">Partly Cloudy </t>
  </si>
  <si>
    <t>Sunny</t>
  </si>
  <si>
    <t>Heavy rain</t>
  </si>
  <si>
    <t xml:space="preserve">Overcast </t>
  </si>
  <si>
    <t/>
  </si>
  <si>
    <t>Weather Information</t>
  </si>
  <si>
    <t>High (F)</t>
  </si>
  <si>
    <t>Low (F)</t>
  </si>
  <si>
    <t>62,380 MW</t>
  </si>
  <si>
    <t>12,788 MW</t>
  </si>
  <si>
    <t>Vancouver, WA</t>
  </si>
  <si>
    <t>11,349 MW</t>
  </si>
  <si>
    <t>31,593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</si>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</sst>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4CF359D-613A-420A-BD99-61A12CD54B34}"/>
    <cellStyle name="Normal" xfId="0" builtinId="0"/>
    <cellStyle name="Normal 4" xfId="1" xr:uid="{6EF40B74-2292-4015-8930-58FBF3AD76A5}"/>
    <cellStyle name="Percent 2" xfId="3" xr:uid="{9C52B8D5-B916-4FA2-BC3C-B9FDB2C22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B7-43BE-A3F7-827CF4B366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B7-43BE-A3F7-827CF4B3662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0.68780361409118473</c:v>
                </c:pt>
                <c:pt idx="1">
                  <c:v>0.31219638590881527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B7-43BE-A3F7-827CF4B3662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BB7-43BE-A3F7-827CF4B366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7-43BE-A3F7-827CF4B3662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0.31219638590881527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B7-43BE-A3F7-827CF4B36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4054.7226707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D-4DE5-BAFF-652258B5C39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9042.2382799999996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D-4DE5-BAFF-652258B5C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42.238279999999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A8-47AD-9B2C-D609DD2BFF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A8-47AD-9B2C-D609DD2BFF6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0.51456335782207885</c:v>
                </c:pt>
                <c:pt idx="1">
                  <c:v>0.48543664217792115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A8-47AD-9B2C-D609DD2BFF6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CA8-47AD-9B2C-D609DD2BFF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A8-47AD-9B2C-D609DD2BFF6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0.48543664217792115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A8-47AD-9B2C-D609DD2BF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55-4F6C-9228-A7C8D2C91D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55-4F6C-9228-A7C8D2C91D8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0.43158588592642588</c:v>
                </c:pt>
                <c:pt idx="1">
                  <c:v>0.56841411407357412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5-4F6C-9228-A7C8D2C91D8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55-4F6C-9228-A7C8D2C91D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55-4F6C-9228-A7C8D2C91D8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0.56841411407357412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55-4F6C-9228-A7C8D2C9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831.21283699999992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0-4A77-99DB-7EA6FE36B97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0-4A77-99DB-7EA6FE36B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6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2704.42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4-4D74-984D-680AA510B78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3628.42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4-4D74-984D-680AA510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CCB43DD-CBCD-4DCE-843B-C1D80600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E6374B6-BE62-4E09-A50F-9DA7A1187DC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A230D63-B89E-4C77-8EA3-45E5B282312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8E9BDDA-5BE9-4732-AE53-B25F98F8FF59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037212A-250C-4DA8-8883-E356662AA3D1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0EA2164-D498-43AD-AC52-8310528F282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6AEEB0B-E343-4C08-9B3B-C4AF50B410F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068C210-1851-4B0C-8056-C3280B57221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8AA0178-1C68-4941-AE86-53AE4F034D1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2834A6A-E8DC-4197-BB2F-9F35FE6B508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9E1C1F9-6AD3-4915-8CDC-43DD48B81F7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0BA71CA-0A54-4B5E-806B-4467AFCEA1D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B133CBB-3DB4-4A0A-B05A-E713D42C1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0937FA7-8E75-405B-8088-BF6D6C0822F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7FB72A4-1E30-4302-B7EA-E44F997DDE3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62,380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E18C22F-6802-4585-AFA6-4654A2393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17D8323-B4D4-43E1-8F4A-9E572C45C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F8BFCE9-B21E-4CDC-9D5B-D5C881DC4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942698A-307E-42C6-917B-D9D05D616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0039166-C685-413B-A12A-FF03C22B7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BD8609D-5AE3-4383-8707-3E804DEFDAC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9F1522F-FC78-4A0C-8C35-66096DC8003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65F43EC-9F98-416F-8B3D-F72E2B45A2D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E8B2FE5-2784-41FD-A762-BCADD500426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31,593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2B67B69-D487-4AE1-AC6E-F02D4CE4C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FFC74F5-F660-4348-8995-CB4B9001D94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EEF10CC-F96C-4843-A7D4-9C9D0315CC84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B3DD11C-1E4B-421C-87CF-6547765E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94F843D-2192-4D1B-B4D6-3212CEA1E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47D78AC-2B41-4DAC-AF5D-5941A27D09CF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75EF60C-0D31-44B9-83A4-02F0917A4D2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8EE7959-7769-4186-BF3E-C89CC7933AE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92E574B-0200-43E3-90A8-27921C901F46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D71D258-67CA-4B48-9D1F-96F25DDE093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319A76D-DB28-469E-AC6B-D597C8C8A3E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D9D7C29-4B05-4B72-98C5-E1CFEA33A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DEA3267-6D31-4D53-A0EE-3DB69C075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3B44C34-A404-418B-882D-383B641E5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8A83C5B-C3ED-442C-B442-783C1A899C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E3376C9-37C7-42FE-A286-456B27552A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30.xlsm" TargetMode="External"/><Relationship Id="rId1" Type="http://schemas.openxmlformats.org/officeDocument/2006/relationships/externalLinkPath" Target="WECC%20Report%20Template%202024-10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9042.2382799999996</v>
          </cell>
          <cell r="G13">
            <v>4054.7226707</v>
          </cell>
        </row>
        <row r="15">
          <cell r="E15">
            <v>1562</v>
          </cell>
          <cell r="G15">
            <v>831.21283699999992</v>
          </cell>
        </row>
        <row r="17">
          <cell r="E17">
            <v>3628.42</v>
          </cell>
          <cell r="G17">
            <v>2704.42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0.68780361409118473</v>
          </cell>
          <cell r="G10">
            <v>0.68780361409118473</v>
          </cell>
          <cell r="H10">
            <v>0.31219638590881527</v>
          </cell>
        </row>
        <row r="11">
          <cell r="F11">
            <v>0.43158588592642588</v>
          </cell>
          <cell r="G11">
            <v>0.43158588592642588</v>
          </cell>
          <cell r="H11">
            <v>0.56841411407357412</v>
          </cell>
        </row>
        <row r="13">
          <cell r="F13">
            <v>0.51456335782207885</v>
          </cell>
          <cell r="G13">
            <v>0.51456335782207885</v>
          </cell>
          <cell r="H13">
            <v>0.48543664217792115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F21C-6152-4B78-B2D2-903143C599E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45595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60.4</v>
      </c>
      <c r="D5"/>
      <c r="E5" s="8">
        <v>48.7</v>
      </c>
      <c r="F5" s="1"/>
      <c r="G5" s="8">
        <v>43.5</v>
      </c>
      <c r="H5" s="1"/>
      <c r="I5" s="8">
        <v>72.3</v>
      </c>
    </row>
    <row r="6" spans="1:9" x14ac:dyDescent="0.25">
      <c r="A6" s="7" t="s">
        <v>4</v>
      </c>
      <c r="B6"/>
      <c r="C6" s="8">
        <v>46.8</v>
      </c>
      <c r="D6"/>
      <c r="E6" s="8">
        <v>23.5</v>
      </c>
      <c r="F6" s="1"/>
      <c r="G6" s="8">
        <v>41.7</v>
      </c>
      <c r="H6" s="1"/>
      <c r="I6" s="8">
        <v>63.5</v>
      </c>
    </row>
    <row r="7" spans="1:9" x14ac:dyDescent="0.2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94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62380.34878</v>
      </c>
      <c r="D13" s="19">
        <v>8</v>
      </c>
      <c r="E13" s="19">
        <v>9042.2382799999996</v>
      </c>
      <c r="F13"/>
      <c r="G13" s="19">
        <v>4054.7226707</v>
      </c>
      <c r="H13"/>
      <c r="I13" s="19">
        <v>17915.07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12787.889799999999</v>
      </c>
      <c r="D15" s="19">
        <v>19</v>
      </c>
      <c r="E15" s="19">
        <v>1562</v>
      </c>
      <c r="F15" s="21"/>
      <c r="G15" s="19">
        <v>831.21283699999992</v>
      </c>
      <c r="H15"/>
      <c r="I15" s="19">
        <v>11928.23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31593.161043559998</v>
      </c>
      <c r="D17" s="24">
        <v>19</v>
      </c>
      <c r="E17" s="24">
        <v>3628.42</v>
      </c>
      <c r="F17" s="11"/>
      <c r="G17" s="24">
        <v>2704.42</v>
      </c>
      <c r="H17" s="11"/>
      <c r="I17" s="24">
        <v>19878.189999999999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106653.96447356002</v>
      </c>
      <c r="D19" s="26">
        <v>19</v>
      </c>
      <c r="E19" s="26">
        <v>13389.913868000001</v>
      </c>
      <c r="F19" s="26"/>
      <c r="G19" s="26">
        <v>6946.6738679999999</v>
      </c>
      <c r="H19" s="26"/>
      <c r="I19" s="26">
        <v>49594.49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64767</v>
      </c>
      <c r="D24" s="19">
        <v>18</v>
      </c>
      <c r="E24" s="19">
        <v>13391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13432</v>
      </c>
      <c r="D25" s="19">
        <v>18</v>
      </c>
      <c r="E25" s="19">
        <v>3503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32058</v>
      </c>
      <c r="D26" s="28">
        <v>18</v>
      </c>
      <c r="E26" s="24">
        <v>5015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110257</v>
      </c>
      <c r="D27" s="29">
        <v>18</v>
      </c>
      <c r="E27" s="26">
        <v>21909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45594</v>
      </c>
      <c r="B65" s="71" t="s">
        <v>85</v>
      </c>
      <c r="C65" s="72" t="s">
        <v>86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BC9E431-CF92-43ED-B902-51A5A7814E5F}"/>
    <hyperlink ref="J3" r:id="rId2" display="kraig.patterson@hotmail.com" xr:uid="{07A62F75-0E29-4A95-AA15-2F0C4ADA751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CE65-69B9-4560-BF9B-6578A776D1E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97</v>
      </c>
      <c r="B8" s="86">
        <v>48.7</v>
      </c>
    </row>
    <row r="9" spans="1:25" ht="15" customHeight="1" x14ac:dyDescent="0.3">
      <c r="A9" s="85" t="s">
        <v>98</v>
      </c>
      <c r="B9" s="86">
        <v>23.5</v>
      </c>
    </row>
    <row r="10" spans="1:25" ht="15" customHeight="1" x14ac:dyDescent="0.3">
      <c r="A10" s="86" t="s">
        <v>92</v>
      </c>
      <c r="B10" s="87"/>
      <c r="E10" s="88">
        <v>62380.34878</v>
      </c>
      <c r="F10" s="89">
        <v>0.68780361409118473</v>
      </c>
      <c r="G10" s="89">
        <f>IF(F10&gt;=1,1,F10)</f>
        <v>0.68780361409118473</v>
      </c>
      <c r="H10" s="89">
        <f>IF(F10&gt;=1,0,1-F10)</f>
        <v>0.31219638590881527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12787.889799999999</v>
      </c>
      <c r="F11" s="89">
        <v>0.43158588592642588</v>
      </c>
      <c r="G11" s="89">
        <f>IF(F11&gt;=1,1,F11)</f>
        <v>0.43158588592642588</v>
      </c>
      <c r="H11" s="89">
        <f>IF(F11&gt;=1,0,1-F11)</f>
        <v>0.56841411407357412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48</v>
      </c>
      <c r="E13" s="91">
        <v>31593.161043559998</v>
      </c>
      <c r="F13" s="89">
        <v>0.51456335782207885</v>
      </c>
      <c r="G13" s="89">
        <f>IF(F13&gt;=1,1,F13)</f>
        <v>0.51456335782207885</v>
      </c>
      <c r="H13" s="89">
        <f>IF(F13&gt;=1,0,1-F13)</f>
        <v>0.48543664217792115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45.1</v>
      </c>
      <c r="V14" s="90"/>
      <c r="W14" s="90"/>
    </row>
    <row r="15" spans="1:25" ht="15" customHeight="1" x14ac:dyDescent="0.3">
      <c r="A15" s="86" t="s">
        <v>93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52.7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24.4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43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25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68.7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55.6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71.8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52.7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45</v>
      </c>
    </row>
    <row r="39" spans="1:8" ht="15" customHeight="1" x14ac:dyDescent="0.3">
      <c r="A39" s="85" t="s">
        <v>98</v>
      </c>
      <c r="B39" s="86">
        <v>28.7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2024-10-30T12:41:13Z</dcterms:created>
  <dcterms:modified xsi:type="dcterms:W3CDTF">2024-10-30T12:41:22Z</dcterms:modified>
</cp:coreProperties>
</file>