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DD08D579-9F65-4174-BEDB-008410366557}" xr6:coauthVersionLast="47" xr6:coauthVersionMax="47" xr10:uidLastSave="{00000000-0000-0000-0000-000000000000}"/>
  <bookViews>
    <workbookView xWindow="-120" yWindow="-120" windowWidth="29040" windowHeight="15720" activeTab="1" xr2:uid="{035AF61E-9D7B-418A-BF6F-49FC6CC251C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<sst xmlns="http://schemas.openxmlformats.org/spreadsheetml/2006/main" count="165" uniqueCount="109">
  <si>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</si>
  <si>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</si>
  <si>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</si>
  <si>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</si>
  <si>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</si>
  <si>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</si>
  <si>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</si>
  <si>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</si>
  <si>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</si>
  <si>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</si>
  <si>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</si>
  <si>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</si>
  <si>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</si>
  <si>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</si>
  <si>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</si>
  <si>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</si>
  <si>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</si>
  <si>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</si>
  <si>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</si>
  <si>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</si>
  <si>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</si>
  <si>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</si>
  <si>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</si>
  <si>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</si>
  <si>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</si>
  <si>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</si>
  <si>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</si>
  <si>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</si>
  <si>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</si>
  <si>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</si>
  <si>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</si>
  <si>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</si>
  <si>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</si>
  <si>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</si>
  <si>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</si>
  <si>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</si>
  <si>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</si>
  <si>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</si>
  <si>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</si>
  <si>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</si>
  <si>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</si>
  <si>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</si>
  <si>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</si>
  <si>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</si>
  <si>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</si>
  <si>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</si>
  <si>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</si>
  <si>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</si>
  <si>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</si>
  <si>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</si>
  <si>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</si>
  <si>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</si>
  <si>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</si>
  <si>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</si>
  <si>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</si>
  <si>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</si>
  <si>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</si>
  <si>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</si>
  <si>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</si>
  <si>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</si>
  <si>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</si>
  <si>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</si>
  <si>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</si>
  <si>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</si>
  <si>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</si>
  <si>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</si>
  <si>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</si>
  <si>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</si>
  <si>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</si>
  <si>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</si>
  <si>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</si>
  <si>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</si>
  <si>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</si>
  <si>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</si>
  <si>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</si>
  <si>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</si>
  <si>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</si>
  <si>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</si>
  <si>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</si>
  <si>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</si>
  <si>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</si>
  <si>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</si>
  <si>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</si>
  <si>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</si>
  <si>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</si>
  <si>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</si>
  <si>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</si>
  <si>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</si>
  <si>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</si>
  <si>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</si>
  <si>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Fog</t>
  </si>
  <si>
    <t/>
  </si>
  <si>
    <t>Weather Information</t>
  </si>
  <si>
    <t>High (F)</t>
  </si>
  <si>
    <t>Low (F)</t>
  </si>
  <si>
    <t>61,413 MW</t>
  </si>
  <si>
    <t>12,922 MW</t>
  </si>
  <si>
    <t>Vancouver, WA</t>
  </si>
  <si>
    <t>11,349 MW</t>
  </si>
  <si>
    <t>31,617 MW</t>
  </si>
  <si>
    <t>Billings, MT</t>
  </si>
  <si>
    <t>Loveland, CO</t>
  </si>
  <si>
    <t>Los Angeles, CA</t>
  </si>
  <si>
    <t>Phoenix, AZ</t>
  </si>
  <si>
    <t>Salt Lake City, UT</t>
  </si>
  <si>
    <t xml:space="preserve">Cloudy </t>
  </si>
  <si>
    <t xml:space="preserve">Overcast </t>
  </si>
  <si>
    <t xml:space="preserve">Partly Cloudy </t>
  </si>
  <si>
    <t>Heavy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</si>
</sst>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56C3F976-2179-4798-9524-F24702D29440}"/>
    <cellStyle name="Normal" xfId="0" builtinId="0"/>
    <cellStyle name="Normal 4" xfId="1" xr:uid="{1C5E1FC1-92ED-444A-B70F-9D6CD9629BD1}"/>
    <cellStyle name="Percent 2" xfId="3" xr:uid="{A779ED96-7A86-4BD3-A05F-FFB9A941D5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E5-43C6-8934-3BB2755A8A4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E5-43C6-8934-3BB2755A8A41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0.6771423076244556</c:v>
                </c:pt>
                <c:pt idx="1">
                  <c:v>0.3228576923755444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E5-43C6-8934-3BB2755A8A4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AE5-43C6-8934-3BB2755A8A4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AE5-43C6-8934-3BB2755A8A41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0.3228576923755444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E5-43C6-8934-3BB2755A8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3991.8724033500002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D-4443-863F-CDEBBE56FED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8472.5649240000002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0D-4443-863F-CDEBBE56F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8472.564924000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22-400E-A01B-2B46181549B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22-400E-A01B-2B46181549B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0.51495689329945593</c:v>
                </c:pt>
                <c:pt idx="1">
                  <c:v>0.48504310670054407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22-400E-A01B-2B46181549B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322-400E-A01B-2B46181549B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322-400E-A01B-2B46181549B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0.48504310670054407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322-400E-A01B-2B4618154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44%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44%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5F-4437-A27C-6EB318DC07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5F-4437-A27C-6EB318DC079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0.43611982112723591</c:v>
                </c:pt>
                <c:pt idx="1">
                  <c:v>0.56388017887276409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5F-4437-A27C-6EB318DC079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05F-4437-A27C-6EB318DC07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05F-4437-A27C-6EB318DC079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0.56388017887276409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5F-4437-A27C-6EB318DC0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44%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839.94496949999996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52F-8DBC-D7031B09D61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77-452F-8DBC-D7031B09D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5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2657.05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2-4F4D-8D0B-8D28AE66D83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3899.05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32-4F4D-8D0B-8D28AE66D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2FBBA32-A996-4EBE-84AD-8EB7D97BB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EE8BC8E-E5AE-4376-A1C9-D6EB70FC0E1B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6FF1BB9-0AA4-44CA-8DF9-FB5A529508D6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0C0311D-420D-45E1-A3DE-F394268B3757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3EE8B42-2E7B-45B8-8EBA-4082A6820A65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6544FBA2-F71B-44D3-954A-73CA8BFA6232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5424DE3-FFA5-46D6-91DB-FF6E0B9B110E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DD9A0731-7F89-4A87-86E2-C13205FAD1D8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8D27046C-FD55-4227-9D54-BB1FB66B2AED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E3829BB-AE2A-481B-A9C9-6A87FEA65F9B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F30567CD-771A-467F-988F-03C890D79CE3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E1EDF4E-DAE5-4FE4-8FE1-A51330AB13A8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283DE8E-0B3F-4FD5-92B4-ADD4820A5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7C1E7FC-98DD-4FBD-A8B9-6012CB020B9B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9B67675-6E28-413C-9D0D-6786266E39D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61,413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4D9C638F-E5A7-46C3-A0B7-3BD680470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04C753C-275D-4431-907D-93AE1BA9DE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8070AC99-C833-4003-A791-64ADB114C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C1503B7-D724-4674-BB38-66FA3967B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843A1FB-528C-4739-A858-8BDAE7565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EF9BD16-C6C3-4939-AC6A-93AD3043723E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E0BB146-068A-4021-8578-CC6649902D5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12,922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39F228A0-1AF3-4909-BEA9-ABB248416340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482AA4D-0FC7-44B6-8FA9-C3C793620AC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31,617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CA48D26-8AF5-4536-AE7E-649E845E3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9F72DDE-1570-44DF-92BA-42B07F4877B1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F110F7E-8F30-4D2D-B77B-E23DE4D20426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11CB246-391E-45F9-98F0-B72CFD7A0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BE9B9BF-942D-484F-BD7E-61EBB6A01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5D2D0DD-8E75-44B7-8077-98ACBED999D7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8C97226-2135-431C-AB52-97B807F9D08A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FE4975DC-8371-4C68-B46A-79A133961AF4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121E2E9-10EF-43B0-84EA-32316109187A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F92B5E6-9B3A-4A35-A127-5306CD7F0470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744A38C-DFFD-4EE3-8E63-59BD2FED79C4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83E2CFD-D4F9-4BE2-B8B8-3448088A0F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DF08AA3-8FD0-4D0C-84B5-653069A93E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3610EBB-BCD1-4BFD-A44D-ECE8BFBAB7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338D5E3-8B94-49FC-AD4A-F96B3EE184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6D85022-CA16-44FB-8258-4BF389A183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0-29.xlsm" TargetMode="External"/><Relationship Id="rId1" Type="http://schemas.openxmlformats.org/officeDocument/2006/relationships/externalLinkPath" Target="WECC%20Report%20Template%202024-10-2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8472.5649240000002</v>
          </cell>
          <cell r="G13">
            <v>3991.8724033500002</v>
          </cell>
        </row>
        <row r="15">
          <cell r="E15">
            <v>1359</v>
          </cell>
          <cell r="G15">
            <v>839.94496949999996</v>
          </cell>
        </row>
        <row r="17">
          <cell r="E17">
            <v>3899.05</v>
          </cell>
          <cell r="G17">
            <v>2657.05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0.6771423076244556</v>
          </cell>
          <cell r="G10">
            <v>0.6771423076244556</v>
          </cell>
          <cell r="H10">
            <v>0.3228576923755444</v>
          </cell>
        </row>
        <row r="11">
          <cell r="F11">
            <v>0.43611982112723591</v>
          </cell>
          <cell r="G11">
            <v>0.43611982112723591</v>
          </cell>
          <cell r="H11">
            <v>0.56388017887276409</v>
          </cell>
        </row>
        <row r="13">
          <cell r="F13">
            <v>0.51495689329945593</v>
          </cell>
          <cell r="G13">
            <v>0.51495689329945593</v>
          </cell>
          <cell r="H13">
            <v>0.48504310670054407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46B2-B3B1-40AA-AD6D-96512928D584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45594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69.400000000000006</v>
      </c>
      <c r="D5"/>
      <c r="E5" s="8">
        <v>43.5</v>
      </c>
      <c r="F5" s="1"/>
      <c r="G5" s="8">
        <v>45.9</v>
      </c>
      <c r="H5" s="1"/>
      <c r="I5" s="8">
        <v>85.6</v>
      </c>
    </row>
    <row r="6" spans="1:9" x14ac:dyDescent="0.25">
      <c r="A6" s="7" t="s">
        <v>4</v>
      </c>
      <c r="B6"/>
      <c r="C6" s="8">
        <v>44.6</v>
      </c>
      <c r="D6"/>
      <c r="E6" s="8">
        <v>28.4</v>
      </c>
      <c r="F6" s="1"/>
      <c r="G6" s="8">
        <v>41.9</v>
      </c>
      <c r="H6" s="1"/>
      <c r="I6" s="8">
        <v>64.8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61413.421589999998</v>
      </c>
      <c r="D13" s="19">
        <v>19</v>
      </c>
      <c r="E13" s="19">
        <v>8472.5649240000002</v>
      </c>
      <c r="F13"/>
      <c r="G13" s="19">
        <v>3991.8724033500002</v>
      </c>
      <c r="H13"/>
      <c r="I13" s="19">
        <v>18205.38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12922.230299999999</v>
      </c>
      <c r="D15" s="19">
        <v>18</v>
      </c>
      <c r="E15" s="19">
        <v>1359</v>
      </c>
      <c r="F15" s="21"/>
      <c r="G15" s="19">
        <v>839.94496949999996</v>
      </c>
      <c r="H15"/>
      <c r="I15" s="19">
        <v>12526.19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31617.323334799996</v>
      </c>
      <c r="D17" s="24">
        <v>20</v>
      </c>
      <c r="E17" s="24">
        <v>3899.05</v>
      </c>
      <c r="F17" s="11"/>
      <c r="G17" s="24">
        <v>2657.05</v>
      </c>
      <c r="H17" s="11"/>
      <c r="I17" s="24">
        <v>18878.940000000002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105774.88308350001</v>
      </c>
      <c r="D19" s="26">
        <v>19</v>
      </c>
      <c r="E19" s="26">
        <v>13675.374924</v>
      </c>
      <c r="F19" s="26"/>
      <c r="G19" s="26">
        <v>6893.1229240000011</v>
      </c>
      <c r="H19" s="26"/>
      <c r="I19" s="26">
        <v>49396.509999999995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64608</v>
      </c>
      <c r="D24" s="19">
        <v>18</v>
      </c>
      <c r="E24" s="19">
        <v>14288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15943</v>
      </c>
      <c r="D25" s="19">
        <v>16</v>
      </c>
      <c r="E25" s="19">
        <v>4180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32657</v>
      </c>
      <c r="D26" s="28">
        <v>18</v>
      </c>
      <c r="E26" s="24">
        <v>5065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113072</v>
      </c>
      <c r="D27" s="29">
        <v>18</v>
      </c>
      <c r="E27" s="26">
        <v>21949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6FFEA5D-C36F-478D-837C-448F39EF7C61}"/>
    <hyperlink ref="J3" r:id="rId2" display="kraig.patterson@hotmail.com" xr:uid="{E07CC18F-3112-4A9A-B816-0A55103822E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D7BF0-DE73-4FE5-8E35-5020CD725B81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92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93</v>
      </c>
      <c r="B8" s="86">
        <v>43.5</v>
      </c>
    </row>
    <row r="9" spans="1:25" ht="15" customHeight="1" x14ac:dyDescent="0.3">
      <c r="A9" s="85" t="s">
        <v>94</v>
      </c>
      <c r="B9" s="86">
        <v>28.4</v>
      </c>
    </row>
    <row r="10" spans="1:25" ht="15" customHeight="1" x14ac:dyDescent="0.3">
      <c r="A10" s="86" t="s">
        <v>89</v>
      </c>
      <c r="B10" s="87"/>
      <c r="E10" s="88">
        <v>61413.421589999998</v>
      </c>
      <c r="F10" s="89">
        <v>0.6771423076244556</v>
      </c>
      <c r="G10" s="89">
        <f>IF(F10&gt;=1,1,F10)</f>
        <v>0.6771423076244556</v>
      </c>
      <c r="H10" s="89">
        <f>IF(F10&gt;=1,0,1-F10)</f>
        <v>0.3228576923755444</v>
      </c>
      <c r="I10" t="s">
        <v>95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12922.230299999999</v>
      </c>
      <c r="F11" s="89">
        <v>0.43611982112723591</v>
      </c>
      <c r="G11" s="89">
        <f>IF(F11&gt;=1,1,F11)</f>
        <v>0.43611982112723591</v>
      </c>
      <c r="H11" s="89">
        <f>IF(F11&gt;=1,0,1-F11)</f>
        <v>0.56388017887276409</v>
      </c>
      <c r="I11" t="s">
        <v>96</v>
      </c>
      <c r="V11" s="90"/>
      <c r="W11" s="90"/>
    </row>
    <row r="12" spans="1:25" ht="15" customHeight="1" x14ac:dyDescent="0.3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3">
      <c r="A13" s="85" t="s">
        <v>93</v>
      </c>
      <c r="B13" s="86">
        <v>51.6</v>
      </c>
      <c r="E13" s="91">
        <v>31617.323334799996</v>
      </c>
      <c r="F13" s="89">
        <v>0.51495689329945593</v>
      </c>
      <c r="G13" s="89">
        <f>IF(F13&gt;=1,1,F13)</f>
        <v>0.51495689329945593</v>
      </c>
      <c r="H13" s="89">
        <f>IF(F13&gt;=1,0,1-F13)</f>
        <v>0.48504310670054407</v>
      </c>
      <c r="I13" t="s">
        <v>99</v>
      </c>
      <c r="V13" s="90"/>
      <c r="W13" s="90"/>
    </row>
    <row r="14" spans="1:25" ht="15" customHeight="1" x14ac:dyDescent="0.3">
      <c r="A14" s="85" t="s">
        <v>94</v>
      </c>
      <c r="B14" s="86">
        <v>43</v>
      </c>
      <c r="V14" s="90"/>
      <c r="W14" s="90"/>
    </row>
    <row r="15" spans="1:25" ht="15" customHeight="1" x14ac:dyDescent="0.3">
      <c r="A15" s="86" t="s">
        <v>105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93</v>
      </c>
      <c r="B18" s="86">
        <v>49.5</v>
      </c>
      <c r="C18" s="84"/>
      <c r="E18" s="93"/>
      <c r="F18" s="93"/>
      <c r="G18" s="93"/>
      <c r="H18" s="84"/>
    </row>
    <row r="19" spans="1:8" ht="15" customHeight="1" x14ac:dyDescent="0.3">
      <c r="A19" s="85" t="s">
        <v>94</v>
      </c>
      <c r="B19" s="86">
        <v>35.299999999999997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93</v>
      </c>
      <c r="B23" s="86">
        <v>59.9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94</v>
      </c>
      <c r="B24" s="86">
        <v>35.700000000000003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93</v>
      </c>
      <c r="B28" s="86">
        <v>71.099999999999994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94</v>
      </c>
      <c r="B29" s="86">
        <v>56.1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93</v>
      </c>
      <c r="B33" s="86">
        <v>73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94</v>
      </c>
      <c r="B34" s="86">
        <v>54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104</v>
      </c>
      <c r="B37" s="87"/>
    </row>
    <row r="38" spans="1:8" ht="15" customHeight="1" x14ac:dyDescent="0.3">
      <c r="A38" s="85" t="s">
        <v>93</v>
      </c>
      <c r="B38" s="86">
        <v>41.5</v>
      </c>
    </row>
    <row r="39" spans="1:8" ht="15" customHeight="1" x14ac:dyDescent="0.3">
      <c r="A39" s="85" t="s">
        <v>94</v>
      </c>
      <c r="B39" s="86">
        <v>36.1</v>
      </c>
    </row>
    <row r="40" spans="1:8" ht="15" customHeight="1" x14ac:dyDescent="0.3">
      <c r="A40" s="86" t="s">
        <v>108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2024-10-29T12:27:10Z</dcterms:created>
  <dcterms:modified xsi:type="dcterms:W3CDTF">2024-10-29T12:27:20Z</dcterms:modified>
</cp:coreProperties>
</file>