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2E802BAB-83C7-41C8-961F-AEEE739B1F4B}" xr6:coauthVersionLast="47" xr6:coauthVersionMax="47" xr10:uidLastSave="{00000000-0000-0000-0000-000000000000}"/>
  <bookViews>
    <workbookView xWindow="-28920" yWindow="-120" windowWidth="29040" windowHeight="15720" activeTab="1" xr2:uid="{C607B023-7A7B-4AC8-9D96-A933A9C36685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<sst xmlns="http://schemas.openxmlformats.org/spreadsheetml/2006/main" count="165" uniqueCount="108">
  <si>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</si>
  <si>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</si>
  <si>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</si>
  <si>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</si>
  <si>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</si>
  <si>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</si>
  <si>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</si>
  <si>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</si>
  <si>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</si>
  <si>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</si>
  <si>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</si>
  <si>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</si>
  <si>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</si>
  <si>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</si>
  <si>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</si>
  <si>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</si>
  <si>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</si>
  <si>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</si>
  <si>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</si>
  <si>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</si>
  <si>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</si>
  <si>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</si>
  <si>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</si>
  <si>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</si>
  <si>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</si>
  <si>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</si>
  <si>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</si>
  <si>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</si>
  <si>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</si>
  <si>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</si>
  <si>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</si>
  <si>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</si>
  <si>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</si>
  <si>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</si>
  <si>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</si>
  <si>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</si>
  <si>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</si>
  <si>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</si>
  <si>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</si>
  <si>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</si>
  <si>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</si>
  <si>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</si>
  <si>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</si>
  <si>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</si>
  <si>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</si>
  <si>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</si>
  <si>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</si>
  <si>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</si>
  <si>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</si>
  <si>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</si>
  <si>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</si>
  <si>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</si>
  <si>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</si>
  <si>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</si>
  <si>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</si>
  <si>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</si>
  <si>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</si>
  <si>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</si>
  <si>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</si>
  <si>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</si>
  <si>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</si>
  <si>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</si>
  <si>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</si>
  <si>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</si>
  <si>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</si>
  <si>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</si>
  <si>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</si>
  <si>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</si>
  <si>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</si>
  <si>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</si>
  <si>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</si>
  <si>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</si>
  <si>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</si>
  <si>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</si>
  <si>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</si>
  <si>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</si>
  <si>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</si>
  <si>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</si>
  <si>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</si>
  <si>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</si>
  <si>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</si>
  <si>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</si>
  <si>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</si>
  <si>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</si>
  <si>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</si>
  <si>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</si>
  <si>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</si>
  <si>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</si>
  <si>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</si>
  <si>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</si>
  <si>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</si>
  <si>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>Fog</t>
  </si>
  <si>
    <t/>
  </si>
  <si>
    <t>Weather Information</t>
  </si>
  <si>
    <t>High (F)</t>
  </si>
  <si>
    <t>Low (F)</t>
  </si>
  <si>
    <t>61,510 MW</t>
  </si>
  <si>
    <t>16,415 MW</t>
  </si>
  <si>
    <t>Vancouver, WA</t>
  </si>
  <si>
    <t>11,349 MW</t>
  </si>
  <si>
    <t>34,041 MW</t>
  </si>
  <si>
    <t>Billings, MT</t>
  </si>
  <si>
    <t>Loveland, CO</t>
  </si>
  <si>
    <t>Los Angeles, CA</t>
  </si>
  <si>
    <t>Phoenix, AZ</t>
  </si>
  <si>
    <t>Salt Lake City, UT</t>
  </si>
  <si>
    <t xml:space="preserve">Cloudy </t>
  </si>
  <si>
    <t>Moderate 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</si>
</sst>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355B050F-D27C-4543-B508-33A3BBAC2728}"/>
    <cellStyle name="Normal" xfId="0" builtinId="0"/>
    <cellStyle name="Normal 4" xfId="1" xr:uid="{F3B40160-EC39-4D03-9775-F2219CAE0F2C}"/>
    <cellStyle name="Percent 2" xfId="3" xr:uid="{7530C63A-D996-4AA2-AE4D-8B8DB9DAF7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15-4FFA-8F91-7B36FFB1BDF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15-4FFA-8F91-7B36FFB1BDF3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0.67820611169303713</c:v>
                </c:pt>
                <c:pt idx="1">
                  <c:v>0.32179388830696287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15-4FFA-8F91-7B36FFB1BDF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215-4FFA-8F91-7B36FFB1BDF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215-4FFA-8F91-7B36FFB1BDF3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0.32179388830696287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215-4FFA-8F91-7B36FFB1B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3998.1437145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FB-43D1-98C3-65B4AA8A072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9986.0278849999995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FB-43D1-98C3-65B4AA8A0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986.0278849999995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8CA-4E50-8C4E-C2146064412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8CA-4E50-8C4E-C21460644124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0.55442981078862508</c:v>
                </c:pt>
                <c:pt idx="1">
                  <c:v>0.44557018921137492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CA-4E50-8C4E-C2146064412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8CA-4E50-8C4E-C2146064412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8CA-4E50-8C4E-C21460644124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0.44557018921137492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CA-4E50-8C4E-C21460644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B49-4167-B407-DE03DCF1E9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B49-4167-B407-DE03DCF1E910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0.55398573742828205</c:v>
                </c:pt>
                <c:pt idx="1">
                  <c:v>0.44601426257171795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49-4167-B407-DE03DCF1E91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B49-4167-B407-DE03DCF1E9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B49-4167-B407-DE03DCF1E910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0.44601426257171795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49-4167-B407-DE03DCF1E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1066.9488309999999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D3-456D-A4C3-DABBD3555E1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D3-456D-A4C3-DABBD3555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7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2821.12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3-4366-A154-AE4F7007C41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3745.12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93-4366-A154-AE4F7007C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DF429795-BCCE-4E18-9E96-42748F27B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EF5F5A99-1100-452A-9F13-2AA9F424F1C3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D4993A13-F520-4E37-9CA7-389BD7E32097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933F79D6-21A2-417C-A0CF-B51FF1D5AA21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E4CCC856-4462-4242-A144-E8E33F95DD34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B97F1F7B-A464-4030-B731-9B7781CE8E4C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8AAFAD8A-FE3D-4AF7-A970-69A2E9FF9731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28CF01A0-6E7D-4A1E-916C-A8E54A311C56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E02FBB70-4C63-4AAF-822B-D25232CD3855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C409B862-AE55-4478-B4FE-729F9C043AC2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930CA94F-0358-4A49-A8C9-D1F0F571F407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3669E6FE-7806-4FF0-B76E-9BDDCBE16483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C0F17995-F78B-4208-A40B-30E1F0449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3AEB0E23-B9C3-48EB-A7CF-09A2EE6698C5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17C70C9-8386-4180-BCD3-A9E0ACD3D11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61,510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C0E73680-C55A-41B5-BBCC-A3712C3222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06F9B4AA-43C8-4525-BE82-077DB0912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DDDC820E-B0DF-410C-A619-2C72A96C0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6FA082F8-6546-4BB2-8C90-B674C5606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68EACA8D-2E90-46E9-8B7D-BC7F02107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946E8CD4-BCAF-448D-A190-4F72FF6EB8AF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ACCB614-EB25-4CA7-BBEB-3101A1B8D33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16,415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60B2B70E-62F2-420D-BBF3-C82B24052BCC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6D11E3C-76F7-4B65-8005-19967806383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34,041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864527D-A940-4916-8B5C-8129B1972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A444F93-F179-43B4-A56E-33FF37D746AD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57B96E26-371D-40E9-82F2-F86A13ADAEE0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72FB765-BB54-4016-9EC4-90BAE357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A132EE48-EE22-470C-841F-7123325E3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1420B553-7EE6-4AC8-B840-55259F15D3A8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CF92CECB-3923-4FBB-875A-E0C930CF1EC8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5780803C-6DB2-4BCC-9A92-62BFF06C3B9C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9C166BF8-94A6-4B5D-ADCA-E17344B635FE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B44F6D99-BF96-407D-A916-0F0F305701F8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8E165275-AA1F-4B83-9814-845E83B83CAF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5C0D113D-C0EF-4840-9F49-49ECB90B3E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8EB6A70A-83C8-4051-8E74-66BEF8D37C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EB9FCDEF-0810-42C7-A045-97984FB89E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06DA4A05-3DE1-4C5F-B5CB-CCECC5D447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7E56BE72-203A-4BAB-9EF9-01BBF9FBE1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0-24.xlsm" TargetMode="External"/><Relationship Id="rId1" Type="http://schemas.openxmlformats.org/officeDocument/2006/relationships/externalLinkPath" Target="WECC%20Report%20Template%202024-10-2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9986.0278849999995</v>
          </cell>
          <cell r="G13">
            <v>3998.1437145</v>
          </cell>
        </row>
        <row r="15">
          <cell r="E15">
            <v>1479</v>
          </cell>
          <cell r="G15">
            <v>1066.9488309999999</v>
          </cell>
        </row>
        <row r="17">
          <cell r="E17">
            <v>3745.12</v>
          </cell>
          <cell r="G17">
            <v>2821.12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0.67820611169303713</v>
          </cell>
          <cell r="G10">
            <v>0.67820611169303713</v>
          </cell>
          <cell r="H10">
            <v>0.32179388830696287</v>
          </cell>
        </row>
        <row r="11">
          <cell r="F11">
            <v>0.55398573742828205</v>
          </cell>
          <cell r="G11">
            <v>0.55398573742828205</v>
          </cell>
          <cell r="H11">
            <v>0.44601426257171795</v>
          </cell>
        </row>
        <row r="13">
          <cell r="F13">
            <v>0.55442981078862508</v>
          </cell>
          <cell r="G13">
            <v>0.55442981078862508</v>
          </cell>
          <cell r="H13">
            <v>0.44557018921137492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B0DDE-DC67-4274-9EEF-D4FFB702938B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45589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82</v>
      </c>
      <c r="D5"/>
      <c r="E5" s="8">
        <v>42.8</v>
      </c>
      <c r="F5" s="1"/>
      <c r="G5" s="8">
        <v>46.2</v>
      </c>
      <c r="H5" s="1"/>
      <c r="I5" s="8">
        <v>87.6</v>
      </c>
    </row>
    <row r="6" spans="1:9" x14ac:dyDescent="0.35">
      <c r="A6" s="7" t="s">
        <v>4</v>
      </c>
      <c r="B6"/>
      <c r="C6" s="8">
        <v>52.3</v>
      </c>
      <c r="D6"/>
      <c r="E6" s="8">
        <v>31.1</v>
      </c>
      <c r="F6" s="1"/>
      <c r="G6" s="8">
        <v>41.2</v>
      </c>
      <c r="H6" s="1"/>
      <c r="I6" s="8">
        <v>60.1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61509.903299999998</v>
      </c>
      <c r="D13" s="19">
        <v>8</v>
      </c>
      <c r="E13" s="19">
        <v>9986.0278849999995</v>
      </c>
      <c r="F13"/>
      <c r="G13" s="19">
        <v>3998.1437145</v>
      </c>
      <c r="H13"/>
      <c r="I13" s="19">
        <v>20205.190000000002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16414.597399999999</v>
      </c>
      <c r="D15" s="19">
        <v>17</v>
      </c>
      <c r="E15" s="19">
        <v>1479</v>
      </c>
      <c r="F15" s="21"/>
      <c r="G15" s="19">
        <v>1066.9488309999999</v>
      </c>
      <c r="H15"/>
      <c r="I15" s="19">
        <v>11330.09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34040.881522800002</v>
      </c>
      <c r="D17" s="24">
        <v>19</v>
      </c>
      <c r="E17" s="24">
        <v>3745.12</v>
      </c>
      <c r="F17" s="11"/>
      <c r="G17" s="24">
        <v>2821.12</v>
      </c>
      <c r="H17" s="11"/>
      <c r="I17" s="24">
        <v>18858.64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111238.6303928</v>
      </c>
      <c r="D19" s="26">
        <v>19</v>
      </c>
      <c r="E19" s="26">
        <v>14955.004664</v>
      </c>
      <c r="F19" s="26"/>
      <c r="G19" s="26">
        <v>7155.5016639999994</v>
      </c>
      <c r="H19" s="26"/>
      <c r="I19" s="26">
        <v>50287.92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64777</v>
      </c>
      <c r="D24" s="19">
        <v>14</v>
      </c>
      <c r="E24" s="19">
        <v>11037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16368</v>
      </c>
      <c r="D25" s="19">
        <v>12</v>
      </c>
      <c r="E25" s="19">
        <v>4233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35169</v>
      </c>
      <c r="D26" s="28">
        <v>14</v>
      </c>
      <c r="E26" s="24">
        <v>4797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116093</v>
      </c>
      <c r="D27" s="29">
        <v>14</v>
      </c>
      <c r="E27" s="26">
        <v>18573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C5C17AF0-B297-48AB-BD3D-CE121E32A699}"/>
    <hyperlink ref="J3" r:id="rId2" display="kraig.patterson@hotmail.com" xr:uid="{5BA557E9-52FD-4DB5-B6E1-BFB3C3CD37F4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0D294-5349-4CF7-803F-BB6359FF4B25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42.8</v>
      </c>
    </row>
    <row r="9" spans="1:25" ht="15" customHeight="1" x14ac:dyDescent="0.45">
      <c r="A9" s="85" t="s">
        <v>95</v>
      </c>
      <c r="B9" s="86">
        <v>31.1</v>
      </c>
    </row>
    <row r="10" spans="1:25" ht="15" customHeight="1" x14ac:dyDescent="0.45">
      <c r="A10" s="86" t="s">
        <v>90</v>
      </c>
      <c r="B10" s="87"/>
      <c r="E10" s="88">
        <v>61509.903299999998</v>
      </c>
      <c r="F10" s="89">
        <v>0.67820611169303713</v>
      </c>
      <c r="G10" s="89">
        <f>IF(F10&gt;=1,1,F10)</f>
        <v>0.67820611169303713</v>
      </c>
      <c r="H10" s="89">
        <f>IF(F10&gt;=1,0,1-F10)</f>
        <v>0.32179388830696287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16414.597399999999</v>
      </c>
      <c r="F11" s="89">
        <v>0.55398573742828205</v>
      </c>
      <c r="G11" s="89">
        <f>IF(F11&gt;=1,1,F11)</f>
        <v>0.55398573742828205</v>
      </c>
      <c r="H11" s="89">
        <f>IF(F11&gt;=1,0,1-F11)</f>
        <v>0.44601426257171795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57.7</v>
      </c>
      <c r="E13" s="91">
        <v>34040.881522800002</v>
      </c>
      <c r="F13" s="89">
        <v>0.55442981078862508</v>
      </c>
      <c r="G13" s="89">
        <f>IF(F13&gt;=1,1,F13)</f>
        <v>0.55442981078862508</v>
      </c>
      <c r="H13" s="89">
        <f>IF(F13&gt;=1,0,1-F13)</f>
        <v>0.44557018921137492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35.6</v>
      </c>
      <c r="V14" s="90"/>
      <c r="W14" s="90"/>
    </row>
    <row r="15" spans="1:25" ht="15" customHeight="1" x14ac:dyDescent="0.45">
      <c r="A15" s="86" t="s">
        <v>106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56.7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35.4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74.7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40.5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71.8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56.8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93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65.099999999999994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53.1</v>
      </c>
    </row>
    <row r="39" spans="1:8" ht="15" customHeight="1" x14ac:dyDescent="0.45">
      <c r="A39" s="85" t="s">
        <v>95</v>
      </c>
      <c r="B39" s="86">
        <v>35.700000000000003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2024-10-24T12:43:24Z</dcterms:created>
  <dcterms:modified xsi:type="dcterms:W3CDTF">2024-10-24T12:43:35Z</dcterms:modified>
</cp:coreProperties>
</file>