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2158F413-8AD3-439B-BCBB-414C8932C8D0}" xr6:coauthVersionLast="47" xr6:coauthVersionMax="47" xr10:uidLastSave="{00000000-0000-0000-0000-000000000000}"/>
  <bookViews>
    <workbookView xWindow="28680" yWindow="-120" windowWidth="29040" windowHeight="15720" activeTab="1" xr2:uid="{9665EC66-C37C-46AB-BC59-0792616C4528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<sst xmlns="http://schemas.openxmlformats.org/spreadsheetml/2006/main" count="165" uniqueCount="108">
  <si>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</si>
  <si>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</si>
  <si>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</si>
  <si>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</si>
  <si>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</si>
  <si>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</si>
  <si>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</si>
  <si>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</si>
  <si>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</si>
  <si>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</si>
  <si>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</si>
  <si>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</si>
  <si>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</si>
  <si>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</si>
  <si>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</si>
  <si>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</si>
  <si>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</si>
  <si>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</si>
  <si>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</si>
  <si>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</si>
  <si>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</si>
  <si>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</si>
  <si>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</si>
  <si>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</si>
  <si>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</si>
  <si>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</si>
  <si>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</si>
  <si>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</si>
  <si>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</si>
  <si>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</si>
  <si>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</si>
  <si>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</si>
  <si>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</si>
  <si>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</si>
  <si>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</si>
  <si>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</si>
  <si>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</si>
  <si>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</si>
  <si>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</si>
  <si>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</si>
  <si>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</si>
  <si>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</si>
  <si>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</si>
  <si>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</si>
  <si>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</si>
  <si>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</si>
  <si>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</si>
  <si>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</si>
  <si>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</si>
  <si>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</si>
  <si>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</si>
  <si>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</si>
  <si>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</si>
  <si>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</si>
  <si>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</si>
  <si>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</si>
  <si>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</si>
  <si>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</si>
  <si>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</si>
  <si>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</si>
  <si>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</si>
  <si>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</si>
  <si>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</si>
  <si>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</si>
  <si>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</si>
  <si>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</si>
  <si>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</si>
  <si>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</si>
  <si>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</si>
  <si>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</si>
  <si>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</si>
  <si>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</si>
  <si>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</si>
  <si>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</si>
  <si>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</si>
  <si>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</si>
  <si>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</si>
  <si>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</si>
  <si>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</si>
  <si>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</si>
  <si>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</si>
  <si>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</si>
  <si>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</si>
  <si>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</si>
  <si>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</si>
  <si>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</si>
  <si>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</si>
  <si>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</si>
  <si>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</si>
  <si>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</si>
  <si>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Fog</t>
  </si>
  <si>
    <t xml:space="preserve">Partly Cloudy </t>
  </si>
  <si>
    <t/>
  </si>
  <si>
    <t>Weather Information</t>
  </si>
  <si>
    <t>High (F)</t>
  </si>
  <si>
    <t>Low (F)</t>
  </si>
  <si>
    <t>62,018 MW</t>
  </si>
  <si>
    <t>16,734 MW</t>
  </si>
  <si>
    <t>Vancouver, WA</t>
  </si>
  <si>
    <t>11,349 MW</t>
  </si>
  <si>
    <t>35,007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</si>
  <si>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</si>
  <si>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</si>
  <si>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</si>
  <si>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</si>
  <si>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</si>
  <si>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</si>
  <si>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 xml:space="preserve">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</si>
</sst>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E496206A-7068-4EA4-A20F-C16CA285506E}"/>
    <cellStyle name="Normal" xfId="0" builtinId="0"/>
    <cellStyle name="Normal 4" xfId="1" xr:uid="{0ADC3D88-0D04-49A4-B116-BF6284D8A459}"/>
    <cellStyle name="Percent 2" xfId="3" xr:uid="{5AD5589E-0FD6-425B-8D08-1C5A6DBFD1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3D-4D4C-B8C6-F49354349E8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3D-4D4C-B8C6-F49354349E8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0.68381150173658967</c:v>
                </c:pt>
                <c:pt idx="1">
                  <c:v>0.31618849826341033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3D-4D4C-B8C6-F49354349E8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C3D-4D4C-B8C6-F49354349E8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C3D-4D4C-B8C6-F49354349E8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0.31618849826341033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3D-4D4C-B8C6-F49354349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4031.18846975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B-4589-B6FF-4A0C6AC8C54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8551.173401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B-4589-B6FF-4A0C6AC8C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8551.1734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EC-47D9-997E-844AAC22BD3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EC-47D9-997E-844AAC22BD34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0.57015770915665009</c:v>
                </c:pt>
                <c:pt idx="1">
                  <c:v>0.42984229084334991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EC-47D9-997E-844AAC22BD3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5EC-47D9-997E-844AAC22BD3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5EC-47D9-997E-844AAC22BD34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0.42984229084334991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EC-47D9-997E-844AAC22B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08-4291-B64B-D8CC733012B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08-4291-B64B-D8CC733012BD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0.56477117448531899</c:v>
                </c:pt>
                <c:pt idx="1">
                  <c:v>0.43522882551468101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08-4291-B64B-D8CC733012B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508-4291-B64B-D8CC733012B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508-4291-B64B-D8CC733012BD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0.43522882551468101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508-4291-B64B-D8CC73301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1087.7210435000002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A-4403-9BC4-A0D3FAB5199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DA-4403-9BC4-A0D3FAB51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6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2855.94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1-41BD-9129-0B670A0F4BC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4159.9400000000005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11-41BD-9129-0B670A0F4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D0625FB-6F4F-4A51-8E65-0275AC1FB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C41D2FD9-FA6E-4356-9AEE-3B31A5C6B647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DCAB969A-85A6-44BB-B57A-50D0A3393623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95CCD380-6DD8-4715-9069-AD1B78F1A1B6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2F0072A5-F2D7-4650-B355-00D31113CF2D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6E80826F-A4FE-46FC-AEB0-EDC4315B3A9E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57F413B0-FE3A-48AE-A854-795599C4C2B2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C40771CC-F8C1-49EA-ABF9-A5C0E8571655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737C162-164D-4DE9-8209-F37C4492AB2F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59DE0724-587F-46A9-B7B2-3E748F986BDD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83AD85AD-6A6A-4092-A8C7-5D2B5A23A641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2B8DBE0C-02A6-41A9-AC39-FB7686053F3A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85AD400-00F8-4344-ADFD-0C50036D0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C4C0A217-8106-4304-8F08-78F5A0DBFFC1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B781D1C-C42D-413B-809B-F8140F988F3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62,018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C30839C5-6A78-4CAE-A7BA-0D7D0DE21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C828AD0-A906-4CE9-BCF5-AF1B49967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8CBAFE9-BE74-4455-A036-ADCAAF300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A33E5B7-CF64-4CED-AF6D-49A2BA99B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1E099032-3C88-4ED3-A2D2-15F115859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0C303B2-9124-4F75-A244-C58ABCD5B190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A1D7987-0712-4FE5-86AE-5DD9F8005DD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16,734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602E69CA-86F4-42DF-A25A-26E33A429252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0967407-D183-4B1D-BBAE-A5DD1E16A28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35,007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4DED9A6-2F75-4D76-B29A-362F2B74D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09250C4-5DED-4FB2-ACE0-21BA950F7BF0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0C3C28C-4410-4AF0-9BA8-9E33249C7B98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D850265-53A5-4102-A506-447AA215C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014A87F-A0C1-43FD-B402-BC12023B6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16A6B77B-5479-431A-8D4F-13F5F7B7A40C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FA3032E-C3DB-45F1-A970-F1BB58A27DDD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752B007A-793F-45C3-8B4F-B1307C0F82E9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ED36593-6CEB-44CD-80A8-73EC235D2661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82C1FE54-69C0-4B6C-A39E-CEE621F9C92B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E71F4761-D3A3-4C07-A191-10BFD7D88DF5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2E0419F-E195-4A27-BC68-C309E4FCD4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5C444C96-16EB-4BAD-BF64-DB8BEB7089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9076DA66-B008-490E-B877-02ADBB44E3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A62405CE-821E-462A-85DB-91F91F73F5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C2C11EC-56AB-40A5-8498-859893FE39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0-23.xlsm" TargetMode="External"/><Relationship Id="rId1" Type="http://schemas.openxmlformats.org/officeDocument/2006/relationships/externalLinkPath" Target="WECC%20Report%20Template%202024-10-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8551.173401</v>
          </cell>
          <cell r="G13">
            <v>4031.18846975</v>
          </cell>
        </row>
        <row r="15">
          <cell r="E15">
            <v>1467</v>
          </cell>
          <cell r="G15">
            <v>1087.7210435000002</v>
          </cell>
        </row>
        <row r="17">
          <cell r="E17">
            <v>4159.9400000000005</v>
          </cell>
          <cell r="G17">
            <v>2855.94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0.68381150173658967</v>
          </cell>
          <cell r="G10">
            <v>0.68381150173658967</v>
          </cell>
          <cell r="H10">
            <v>0.31618849826341033</v>
          </cell>
        </row>
        <row r="11">
          <cell r="F11">
            <v>0.56477117448531899</v>
          </cell>
          <cell r="G11">
            <v>0.56477117448531899</v>
          </cell>
          <cell r="H11">
            <v>0.43522882551468101</v>
          </cell>
        </row>
        <row r="13">
          <cell r="F13">
            <v>0.57015770915665009</v>
          </cell>
          <cell r="G13">
            <v>0.57015770915665009</v>
          </cell>
          <cell r="H13">
            <v>0.42984229084334991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47511-F49A-4248-8C7F-DCA280DEFED0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45588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85.8</v>
      </c>
      <c r="D5"/>
      <c r="E5" s="8">
        <v>49.6</v>
      </c>
      <c r="F5" s="1"/>
      <c r="G5" s="8">
        <v>44.2</v>
      </c>
      <c r="H5" s="1"/>
      <c r="I5" s="8">
        <v>91</v>
      </c>
    </row>
    <row r="6" spans="1:9" x14ac:dyDescent="0.35">
      <c r="A6" s="7" t="s">
        <v>4</v>
      </c>
      <c r="B6"/>
      <c r="C6" s="8">
        <v>56.7</v>
      </c>
      <c r="D6"/>
      <c r="E6" s="8">
        <v>27.5</v>
      </c>
      <c r="F6" s="1"/>
      <c r="G6" s="8">
        <v>42.1</v>
      </c>
      <c r="H6" s="1"/>
      <c r="I6" s="8">
        <v>66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62018.284149999999</v>
      </c>
      <c r="D13" s="19">
        <v>19</v>
      </c>
      <c r="E13" s="19">
        <v>8551.173401</v>
      </c>
      <c r="F13"/>
      <c r="G13" s="19">
        <v>4031.18846975</v>
      </c>
      <c r="H13"/>
      <c r="I13" s="19">
        <v>20035.510000000002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16734.169900000001</v>
      </c>
      <c r="D15" s="19">
        <v>17</v>
      </c>
      <c r="E15" s="19">
        <v>1467</v>
      </c>
      <c r="F15" s="21"/>
      <c r="G15" s="19">
        <v>1087.7210435000002</v>
      </c>
      <c r="H15"/>
      <c r="I15" s="19">
        <v>11635.24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35006.543026800005</v>
      </c>
      <c r="D17" s="24">
        <v>19</v>
      </c>
      <c r="E17" s="24">
        <v>4159.9400000000005</v>
      </c>
      <c r="F17" s="11"/>
      <c r="G17" s="24">
        <v>2855.94</v>
      </c>
      <c r="H17" s="11"/>
      <c r="I17" s="24">
        <v>18848.050000000003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113101.25947680006</v>
      </c>
      <c r="D19" s="26">
        <v>19</v>
      </c>
      <c r="E19" s="26">
        <v>14200.113400999999</v>
      </c>
      <c r="F19" s="26"/>
      <c r="G19" s="26">
        <v>7240.7924010000006</v>
      </c>
      <c r="H19" s="26"/>
      <c r="I19" s="26">
        <v>50336.799999999996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64213</v>
      </c>
      <c r="D24" s="19">
        <v>18</v>
      </c>
      <c r="E24" s="19">
        <v>12787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16083</v>
      </c>
      <c r="D25" s="19">
        <v>17</v>
      </c>
      <c r="E25" s="19">
        <v>2812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34890</v>
      </c>
      <c r="D26" s="28">
        <v>18</v>
      </c>
      <c r="E26" s="24">
        <v>5038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114803</v>
      </c>
      <c r="D27" s="29">
        <v>18</v>
      </c>
      <c r="E27" s="26">
        <v>20486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55D7F3A4-A9C3-4AD7-B517-493DD2DC4098}"/>
    <hyperlink ref="J3" r:id="rId2" display="kraig.patterson@hotmail.com" xr:uid="{D8B90E17-DF64-4DB7-88E3-3AB19DD374CF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848C9-4EC1-47C7-867C-674C5E0045EB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49.6</v>
      </c>
    </row>
    <row r="9" spans="1:25" ht="15" customHeight="1" x14ac:dyDescent="0.45">
      <c r="A9" s="85" t="s">
        <v>95</v>
      </c>
      <c r="B9" s="86">
        <v>27.5</v>
      </c>
    </row>
    <row r="10" spans="1:25" ht="15" customHeight="1" x14ac:dyDescent="0.45">
      <c r="A10" s="86" t="s">
        <v>89</v>
      </c>
      <c r="B10" s="87"/>
      <c r="E10" s="88">
        <v>62018.284149999999</v>
      </c>
      <c r="F10" s="89">
        <v>0.68381150173658967</v>
      </c>
      <c r="G10" s="89">
        <f>IF(F10&gt;=1,1,F10)</f>
        <v>0.68381150173658967</v>
      </c>
      <c r="H10" s="89">
        <f>IF(F10&gt;=1,0,1-F10)</f>
        <v>0.31618849826341033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16734.169900000001</v>
      </c>
      <c r="F11" s="89">
        <v>0.56477117448531899</v>
      </c>
      <c r="G11" s="89">
        <f>IF(F11&gt;=1,1,F11)</f>
        <v>0.56477117448531899</v>
      </c>
      <c r="H11" s="89">
        <f>IF(F11&gt;=1,0,1-F11)</f>
        <v>0.43522882551468101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58.3</v>
      </c>
      <c r="E13" s="91">
        <v>35006.543026800005</v>
      </c>
      <c r="F13" s="89">
        <v>0.57015770915665009</v>
      </c>
      <c r="G13" s="89">
        <f>IF(F13&gt;=1,1,F13)</f>
        <v>0.57015770915665009</v>
      </c>
      <c r="H13" s="89">
        <f>IF(F13&gt;=1,0,1-F13)</f>
        <v>0.42984229084334991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45.7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65.5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30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73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38.5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74.099999999999994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59.2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99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62.1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72.900000000000006</v>
      </c>
    </row>
    <row r="39" spans="1:8" ht="15" customHeight="1" x14ac:dyDescent="0.45">
      <c r="A39" s="85" t="s">
        <v>95</v>
      </c>
      <c r="B39" s="86">
        <v>42.6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2024-10-23T12:27:57Z</dcterms:created>
  <dcterms:modified xsi:type="dcterms:W3CDTF">2024-10-23T12:28:13Z</dcterms:modified>
</cp:coreProperties>
</file>