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D050455D-08C5-495F-8FC9-818D20B24B59}" xr6:coauthVersionLast="47" xr6:coauthVersionMax="47" xr10:uidLastSave="{00000000-0000-0000-0000-000000000000}"/>
  <bookViews>
    <workbookView xWindow="-28920" yWindow="-120" windowWidth="29040" windowHeight="15720" activeTab="1" xr2:uid="{8584BB56-7465-413A-B029-6ABB7017DA2B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<sst xmlns="http://schemas.openxmlformats.org/spreadsheetml/2006/main" count="165" uniqueCount="108">
  <si>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</si>
  <si>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</si>
  <si>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</si>
  <si>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</si>
  <si>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</si>
  <si>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</si>
  <si>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</si>
  <si>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</si>
  <si>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</si>
  <si>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</si>
  <si>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</si>
  <si>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</si>
  <si>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</si>
  <si>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</si>
  <si>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</si>
  <si>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</si>
  <si>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</si>
  <si>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</si>
  <si>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</si>
  <si>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</si>
  <si>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</si>
  <si>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</si>
  <si>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</si>
  <si>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</si>
  <si>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</si>
  <si>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</si>
  <si>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</si>
  <si>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</si>
  <si>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</si>
  <si>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</si>
  <si>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</si>
  <si>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</si>
  <si>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</si>
  <si>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</si>
  <si>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</si>
  <si>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</si>
  <si>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</si>
  <si>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</si>
  <si>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</si>
  <si>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</si>
  <si>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</si>
  <si>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</si>
  <si>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</si>
  <si>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</si>
  <si>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</si>
  <si>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</si>
  <si>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</si>
  <si>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</si>
  <si>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</si>
  <si>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</si>
  <si>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</si>
  <si>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</si>
  <si>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</si>
  <si>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</si>
  <si>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</si>
  <si>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</si>
  <si>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</si>
  <si>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</si>
  <si>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</si>
  <si>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</si>
  <si>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</si>
  <si>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</si>
  <si>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</si>
  <si>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</si>
  <si>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</si>
  <si>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</si>
  <si>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</si>
  <si>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</si>
  <si>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</si>
  <si>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</si>
  <si>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</si>
  <si>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</si>
  <si>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</si>
  <si>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</si>
  <si>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</si>
  <si>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</si>
  <si>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</si>
  <si>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</si>
  <si>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</si>
  <si>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</si>
  <si>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</si>
  <si>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</si>
  <si>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</si>
  <si>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</si>
  <si>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</si>
  <si>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</si>
  <si>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</si>
  <si>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</si>
  <si>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</si>
  <si>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</si>
  <si>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Overcast </t>
  </si>
  <si>
    <t>Fog</t>
  </si>
  <si>
    <t/>
  </si>
  <si>
    <t>Weather Information</t>
  </si>
  <si>
    <t>High (F)</t>
  </si>
  <si>
    <t>Low (F)</t>
  </si>
  <si>
    <t>61,078 MW</t>
  </si>
  <si>
    <t>14,232 MW</t>
  </si>
  <si>
    <t>Vancouver, WA</t>
  </si>
  <si>
    <t>11,349 MW</t>
  </si>
  <si>
    <t>34,429 MW</t>
  </si>
  <si>
    <t>Billings, MT</t>
  </si>
  <si>
    <t>Loveland, CO</t>
  </si>
  <si>
    <t>Los Angeles, CA</t>
  </si>
  <si>
    <t>Phoenix, AZ</t>
  </si>
  <si>
    <t>Salt Lake City, UT</t>
  </si>
  <si>
    <t>Patchy rain nearby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</si>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</sst>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163BCAC6-C5B9-404F-B8C4-76A653AE36A5}"/>
    <cellStyle name="Normal" xfId="0" builtinId="0"/>
    <cellStyle name="Normal 4" xfId="1" xr:uid="{BA965EA6-F551-4AB3-AB67-10E15B8BAA0D}"/>
    <cellStyle name="Percent 2" xfId="3" xr:uid="{F7B6B519-1568-45D0-8799-F52496744C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7D3-4C6B-8E2A-27DBE96BE6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7D3-4C6B-8E2A-27DBE96BE64D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0.67343979348365413</c:v>
                </c:pt>
                <c:pt idx="1">
                  <c:v>0.32656020651634587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D3-4C6B-8E2A-27DBE96BE64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7D3-4C6B-8E2A-27DBE96BE6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7D3-4C6B-8E2A-27DBE96BE64D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0.32656020651634587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7D3-4C6B-8E2A-27DBE96BE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3970.0454345500011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1-4932-BD36-9DB0500C205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9395.2516350000005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A1-4932-BD36-9DB0500C2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9395.2516350000005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EB-48AF-9BC7-8880535882F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1EB-48AF-9BC7-8880535882F7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0.56075847147464097</c:v>
                </c:pt>
                <c:pt idx="1">
                  <c:v>0.43924152852535903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EB-48AF-9BC7-8880535882F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1EB-48AF-9BC7-8880535882F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1EB-48AF-9BC7-8880535882F7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0.43924152852535903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1EB-48AF-9BC7-888053588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48%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48%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2F7-4831-94C0-B70F95F049E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2F7-4831-94C0-B70F95F049E7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0.4803131208234897</c:v>
                </c:pt>
                <c:pt idx="1">
                  <c:v>0.51968687917651035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F7-4831-94C0-B70F95F049E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2F7-4831-94C0-B70F95F049E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2F7-4831-94C0-B70F95F049E7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0.51968687917651035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2F7-4831-94C0-B70F95F04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48%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925.0590550500001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8-4F4D-ABFF-D944BB2B831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48-4F4D-ABFF-D944BB2B8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581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2808.24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8-45F2-81E2-8008A98168D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3944.24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E8-45F2-81E2-8008A9816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B539BBC4-79FC-4B47-896D-D6705C599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83B372AB-EB60-4652-966D-DF2E61B5B94A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B6594A0F-BD44-41E0-9F63-A6CE641DCDC4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E5755EA1-60AD-4BD0-B7B5-E4864AAF66F7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1535A0ED-C6BD-47EB-8732-10E77C469276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FDA35687-EF8C-477F-9DCA-46CA81C1B903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3B7A23AD-294E-4C0E-AC0A-F0F7D91A8556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925C91D1-2AB2-414F-83FC-E05C1ECB1546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3ED16456-CF2F-4440-921F-D347575F3CE2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5DA58413-FF96-48FE-82C4-491B38191831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D0AF5AAE-7EF0-4D39-8DA7-FF0DD50B0FC6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F989090D-7FC0-496B-A5E2-094C6793E67C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8A2A2A61-F55B-409F-A6B7-BA3AEB9C36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191A4953-7EE5-49D4-A1C1-28021F6AEF9F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9831BEC-3C71-4C29-BEF3-25FF187E157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61,078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32E8BB02-864F-47B7-8A7B-642CEFF51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6FE6D696-CA46-441C-BB87-288F2C4A2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3D45DC41-EA30-480A-A39C-A587A9463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FB3D4585-1E3A-46C2-8181-ADD089A06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FA78D658-2C03-47D6-A053-244A21E05E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9AB743BD-3B09-4E28-9580-DE68CDB31979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0681ADD-FB90-4661-B8DC-1A11544652F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14,232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80A5B0C2-8424-4DA2-BA81-B6EADDCA6F04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2AD144A-D2C6-4EBA-8C8C-1AB34066B83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34,429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7531A71-B4D8-4241-862E-62E1C8BB2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61EB3A66-0D3E-4846-B793-DC76C8FB2FE6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37EF3C8F-C6BA-4CEA-BF60-76A0F3C4E80B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FC17089E-AAC3-4589-A16B-209DC4B76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35BEE306-2E29-4EC8-8DF7-C645191B2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CBFEBC2-8C62-4E7B-92F3-2E67B33D0DC6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3B350D5B-0B8D-49D8-BE1D-D1267DBD67F8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512FD2E8-820A-4A53-AB15-01FE6F7D4C4F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DC11D5C2-AD95-4A92-AF83-68D2D3835CCA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D5BB4EF9-4962-4179-9900-2EC28F288E21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E5FAED23-9403-4282-8159-8D107A9179BC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8A0ADD26-5431-4EC7-ABE4-676ECF5D7D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22F7CD20-DA99-412E-AA82-2CA0843CB6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6A1D8409-30DC-4941-8E08-F04AD5F52B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579C250D-C488-491E-BC5B-6493786F52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1AD7D33-C95B-46D3-9A5D-C2122515DA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10-21.xlsm" TargetMode="External"/><Relationship Id="rId1" Type="http://schemas.openxmlformats.org/officeDocument/2006/relationships/externalLinkPath" Target="WECC%20Report%20Template%202024-10-2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9395.2516350000005</v>
          </cell>
          <cell r="G13">
            <v>3970.0454345500011</v>
          </cell>
        </row>
        <row r="15">
          <cell r="E15">
            <v>1581</v>
          </cell>
          <cell r="G15">
            <v>925.0590550500001</v>
          </cell>
        </row>
        <row r="17">
          <cell r="E17">
            <v>3944.24</v>
          </cell>
          <cell r="G17">
            <v>2808.24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0.67343979348365413</v>
          </cell>
          <cell r="G10">
            <v>0.67343979348365413</v>
          </cell>
          <cell r="H10">
            <v>0.32656020651634587</v>
          </cell>
        </row>
        <row r="11">
          <cell r="F11">
            <v>0.4803131208234897</v>
          </cell>
          <cell r="G11">
            <v>0.4803131208234897</v>
          </cell>
          <cell r="H11">
            <v>0.51968687917651035</v>
          </cell>
        </row>
        <row r="13">
          <cell r="F13">
            <v>0.56075847147464097</v>
          </cell>
          <cell r="G13">
            <v>0.56075847147464097</v>
          </cell>
          <cell r="H13">
            <v>0.43924152852535903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1CDA0-7112-48BB-9F2B-5A84F283089E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45586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83.5</v>
      </c>
      <c r="D5"/>
      <c r="E5" s="8">
        <v>37.4</v>
      </c>
      <c r="F5" s="1"/>
      <c r="G5" s="8">
        <v>48.4</v>
      </c>
      <c r="H5" s="1"/>
      <c r="I5" s="8">
        <v>84.4</v>
      </c>
    </row>
    <row r="6" spans="1:9" x14ac:dyDescent="0.35">
      <c r="A6" s="7" t="s">
        <v>4</v>
      </c>
      <c r="B6"/>
      <c r="C6" s="8">
        <v>57.2</v>
      </c>
      <c r="D6"/>
      <c r="E6" s="8">
        <v>29.1</v>
      </c>
      <c r="F6" s="1"/>
      <c r="G6" s="8">
        <v>45</v>
      </c>
      <c r="H6" s="1"/>
      <c r="I6" s="8">
        <v>53.8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61077.622070000012</v>
      </c>
      <c r="D13" s="19">
        <v>19</v>
      </c>
      <c r="E13" s="19">
        <v>9395.2516350000005</v>
      </c>
      <c r="F13"/>
      <c r="G13" s="19">
        <v>3970.0454345500011</v>
      </c>
      <c r="H13"/>
      <c r="I13" s="19">
        <v>19653.310000000001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14231.67777</v>
      </c>
      <c r="D15" s="19">
        <v>18</v>
      </c>
      <c r="E15" s="19">
        <v>1581</v>
      </c>
      <c r="F15" s="21"/>
      <c r="G15" s="19">
        <v>925.0590550500001</v>
      </c>
      <c r="H15"/>
      <c r="I15" s="19">
        <v>10892.82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34429.448631600004</v>
      </c>
      <c r="D17" s="24">
        <v>19</v>
      </c>
      <c r="E17" s="24">
        <v>3944.24</v>
      </c>
      <c r="F17" s="11"/>
      <c r="G17" s="24">
        <v>2808.24</v>
      </c>
      <c r="H17" s="11"/>
      <c r="I17" s="24">
        <v>16682.18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109591.48937159999</v>
      </c>
      <c r="D19" s="26">
        <v>19</v>
      </c>
      <c r="E19" s="26">
        <v>14918.491635</v>
      </c>
      <c r="F19" s="26"/>
      <c r="G19" s="26">
        <v>7110.9316349999999</v>
      </c>
      <c r="H19" s="26"/>
      <c r="I19" s="26">
        <v>47150.310000000005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61191</v>
      </c>
      <c r="D24" s="19">
        <v>18</v>
      </c>
      <c r="E24" s="19">
        <v>16319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13646</v>
      </c>
      <c r="D25" s="19">
        <v>18</v>
      </c>
      <c r="E25" s="19">
        <v>3156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31261</v>
      </c>
      <c r="D26" s="28">
        <v>19</v>
      </c>
      <c r="E26" s="24">
        <v>4190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106073</v>
      </c>
      <c r="D27" s="29">
        <v>18</v>
      </c>
      <c r="E27" s="26">
        <v>24377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9A8AED84-D9C1-4619-AA33-21C1AE95A0CE}"/>
    <hyperlink ref="J3" r:id="rId2" display="kraig.patterson@hotmail.com" xr:uid="{70EF2146-3C60-4C2D-A581-7D2017857B5B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1D84C-5EBB-472B-BC8E-01054F3D9FB5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37.4</v>
      </c>
    </row>
    <row r="9" spans="1:25" ht="15" customHeight="1" x14ac:dyDescent="0.45">
      <c r="A9" s="85" t="s">
        <v>95</v>
      </c>
      <c r="B9" s="86">
        <v>29.1</v>
      </c>
    </row>
    <row r="10" spans="1:25" ht="15" customHeight="1" x14ac:dyDescent="0.45">
      <c r="A10" s="86" t="s">
        <v>90</v>
      </c>
      <c r="B10" s="87"/>
      <c r="E10" s="88">
        <v>61077.622070000012</v>
      </c>
      <c r="F10" s="89">
        <v>0.67343979348365413</v>
      </c>
      <c r="G10" s="89">
        <f>IF(F10&gt;=1,1,F10)</f>
        <v>0.67343979348365413</v>
      </c>
      <c r="H10" s="89">
        <f>IF(F10&gt;=1,0,1-F10)</f>
        <v>0.32656020651634587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14231.67777</v>
      </c>
      <c r="F11" s="89">
        <v>0.4803131208234897</v>
      </c>
      <c r="G11" s="89">
        <f>IF(F11&gt;=1,1,F11)</f>
        <v>0.4803131208234897</v>
      </c>
      <c r="H11" s="89">
        <f>IF(F11&gt;=1,0,1-F11)</f>
        <v>0.51968687917651035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55.4</v>
      </c>
      <c r="E13" s="91">
        <v>34429.448631600004</v>
      </c>
      <c r="F13" s="89">
        <v>0.56075847147464097</v>
      </c>
      <c r="G13" s="89">
        <f>IF(F13&gt;=1,1,F13)</f>
        <v>0.56075847147464097</v>
      </c>
      <c r="H13" s="89">
        <f>IF(F13&gt;=1,0,1-F13)</f>
        <v>0.43924152852535903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48.2</v>
      </c>
      <c r="V14" s="90"/>
      <c r="W14" s="90"/>
    </row>
    <row r="15" spans="1:25" ht="15" customHeight="1" x14ac:dyDescent="0.45">
      <c r="A15" s="86" t="s">
        <v>106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75.2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42.1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75.599999999999994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40.1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74.099999999999994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60.1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107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90.9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58.3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69.8</v>
      </c>
    </row>
    <row r="39" spans="1:8" ht="15" customHeight="1" x14ac:dyDescent="0.45">
      <c r="A39" s="85" t="s">
        <v>95</v>
      </c>
      <c r="B39" s="86">
        <v>37.200000000000003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2024-10-21T12:23:45Z</dcterms:created>
  <dcterms:modified xsi:type="dcterms:W3CDTF">2024-10-21T12:24:06Z</dcterms:modified>
</cp:coreProperties>
</file>