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F830121D-C15C-45F8-8D85-764C95DEEBD1}" xr6:coauthVersionLast="47" xr6:coauthVersionMax="47" xr10:uidLastSave="{00000000-0000-0000-0000-000000000000}"/>
  <bookViews>
    <workbookView xWindow="-28920" yWindow="-120" windowWidth="29040" windowHeight="15720" activeTab="1" xr2:uid="{AED6E07F-75CE-406F-A97D-220F0E2BB45E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<sst xmlns="http://schemas.openxmlformats.org/spreadsheetml/2006/main" count="165" uniqueCount="109">
  <si>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</si>
  <si>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</si>
  <si>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</si>
  <si>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</si>
  <si>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</si>
  <si>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</si>
  <si>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</si>
  <si>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</si>
  <si>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</si>
  <si>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</si>
  <si>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</si>
  <si>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</si>
  <si>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</si>
  <si>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</si>
  <si>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</si>
  <si>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</si>
  <si>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</si>
  <si>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</si>
  <si>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</si>
  <si>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</si>
  <si>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</si>
  <si>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</si>
  <si>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</si>
  <si>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</si>
  <si>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</si>
  <si>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</si>
  <si>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</si>
  <si>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</si>
  <si>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</si>
  <si>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</si>
  <si>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</si>
  <si>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</si>
  <si>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</si>
  <si>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</si>
  <si>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</si>
  <si>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</si>
  <si>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</si>
  <si>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</si>
  <si>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</si>
  <si>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</si>
  <si>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</si>
  <si>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</si>
  <si>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</si>
  <si>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</si>
  <si>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</si>
  <si>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</si>
  <si>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</si>
  <si>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</si>
  <si>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</si>
  <si>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</si>
  <si>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</si>
  <si>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</si>
  <si>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</si>
  <si>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</si>
  <si>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</si>
  <si>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</si>
  <si>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</si>
  <si>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</si>
  <si>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</si>
  <si>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</si>
  <si>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</si>
  <si>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</si>
  <si>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</si>
  <si>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</si>
  <si>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</si>
  <si>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</si>
  <si>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</si>
  <si>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</si>
  <si>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</si>
  <si>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</si>
  <si>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</si>
  <si>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</si>
  <si>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</si>
  <si>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</si>
  <si>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</si>
  <si>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</si>
  <si>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</si>
  <si>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</si>
  <si>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</si>
  <si>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</si>
  <si>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</si>
  <si>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</si>
  <si>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</si>
  <si>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</si>
  <si>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</si>
  <si>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</si>
  <si>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</si>
  <si>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</si>
  <si>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</si>
  <si>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</si>
  <si>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</si>
  <si>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>Heavy rain</t>
  </si>
  <si>
    <t/>
  </si>
  <si>
    <t>Weather Information</t>
  </si>
  <si>
    <t>High (F)</t>
  </si>
  <si>
    <t>Low (F)</t>
  </si>
  <si>
    <t>59,268 MW</t>
  </si>
  <si>
    <t>13,747 MW</t>
  </si>
  <si>
    <t>Vancouver, WA</t>
  </si>
  <si>
    <t>11,349 MW</t>
  </si>
  <si>
    <t>31,489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</si>
  <si>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</si>
  <si>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</si>
  <si>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</si>
  <si>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</si>
  <si>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</si>
  <si>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</si>
  <si>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>Patchy rain nearby</t>
  </si>
  <si>
    <t>Moderate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</si>
</sst>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8D5A4AC9-B5F9-4905-8041-A5B46A61A1AB}"/>
    <cellStyle name="Normal" xfId="0" builtinId="0"/>
    <cellStyle name="Normal 4" xfId="1" xr:uid="{00FA19ED-3FD9-4DDB-985D-36A31B9D3F0A}"/>
    <cellStyle name="Percent 2" xfId="3" xr:uid="{5C2A1B5C-8348-45CB-B974-4DD2EEB8CC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5B-4CCF-A59A-F25BFA19023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5B-4CCF-A59A-F25BFA19023D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0.65349161144495282</c:v>
                </c:pt>
                <c:pt idx="1">
                  <c:v>0.34650838855504718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5B-4CCF-A59A-F25BFA19023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45B-4CCF-A59A-F25BFA19023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45B-4CCF-A59A-F25BFA19023D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0.34650838855504718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5B-4CCF-A59A-F25BFA190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3852.4474104999995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4-43AB-8CF8-1E6258C9383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9809.0036220000002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94-43AB-8CF8-1E6258C93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809.003622000000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25-4AAF-980B-2686E6A4CBC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425-4AAF-980B-2686E6A4CBCC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0.51286630054562043</c:v>
                </c:pt>
                <c:pt idx="1">
                  <c:v>0.48713369945437957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5-4AAF-980B-2686E6A4CBC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425-4AAF-980B-2686E6A4CBC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425-4AAF-980B-2686E6A4CBCC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0.48713369945437957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25-4AAF-980B-2686E6A4C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46%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46%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74-4B68-88EC-688D919F154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74-4B68-88EC-688D919F1544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0.46397031387107657</c:v>
                </c:pt>
                <c:pt idx="1">
                  <c:v>0.53602968612892343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74-4B68-88EC-688D919F154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874-4B68-88EC-688D919F154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874-4B68-88EC-688D919F1544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0.53602968612892343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74-4B68-88EC-688D919F1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46%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893.58362599999998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6-4BF9-AF10-1CD11F15726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A6-4BF9-AF10-1CD11F157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77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2652.21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1-4234-A115-A06A2E82B0D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4056.21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1-4234-A115-A06A2E82B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9067416F-3E03-4E2A-A8AB-53BC97589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96B80ED6-2D66-40FD-AE03-3BE4853BC812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11D7B49F-56D6-4AA6-85B3-3598950C1DF9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6AF41BAD-D709-492B-96B7-A1361487F874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68336A4C-9BB9-449D-87F0-778086972373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81771FB6-EF36-444E-86C9-EAE4AF1A2871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E72499C-913F-4F5D-803C-2C1879D2E119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173A424D-D44D-4E2C-ACFF-C205FD27B6BD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393BBB4D-1080-401F-A031-44590E80184E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5969C8A0-3837-4060-BEDA-FF5522BBA11B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5A01831C-D6FF-4687-8FCE-CD1923CEE573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66D0557C-00C5-43BB-A6B1-7A6AC4F867D7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006FD211-5438-4D36-875F-D0CFAABC16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EDC23D1D-44D6-4702-99AA-6A8FB20F6AAA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3684E29-C5E9-4F91-BD8F-B608D01DA94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59,268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7FABF147-8343-4C0F-8C23-67FD986C6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CB7CDE90-3620-4EE5-9382-6022C34A2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D2EB9539-8EC1-49DC-A412-120A666EC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0B59231-0789-45C7-A389-7BDCAA259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5F15ECAE-46DB-422D-B58F-7D4AEFA9D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778683BA-C37D-4751-9E7F-203055385D67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E60308B-3257-4136-9AA9-ECFA84A0645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13,747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35F3161B-8838-4753-85C9-545E4D138708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F5EA135-E583-4967-8BD4-C86F3D32DA2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31,489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A0AFC0F-FC4C-4606-B472-55980B5D9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AA1EC7B2-CF4D-47D1-BB94-E234ECAE605B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ABCB40B-1FD7-475D-8222-0A8E7C757B83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86984D8-0AD5-46C2-B245-05E01C711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AD43068-4B9E-4A58-ACB6-D98E2B4A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F416BB-526E-49F2-BABC-CDDFF43A96A2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450E5510-9C65-4705-8947-B1E91A8DB19A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BD994C92-5A81-4852-BF4C-948DBF3C1F26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CA3D5CDE-E245-42BB-8E0C-644D8661CA48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6F6BD488-CEC9-4286-9867-F4FA02F0EA1F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D10824C1-5DA0-428F-93BD-2C917674C4E0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6DA955C-6488-4174-8104-225D5E71ED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2EA94416-BF5B-43DB-BDC2-D462316373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045B398F-5162-4A0F-9D69-BC4322E031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63A3254F-C6A7-4152-9AB8-0722715DAE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EB1E2BF-BF79-44D5-B1D8-D58B4899E5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0-18.xlsm" TargetMode="External"/><Relationship Id="rId1" Type="http://schemas.openxmlformats.org/officeDocument/2006/relationships/externalLinkPath" Target="WECC%20Report%20Template%202024-10-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9809.0036220000002</v>
          </cell>
          <cell r="G13">
            <v>3852.4474104999995</v>
          </cell>
        </row>
        <row r="15">
          <cell r="E15">
            <v>1776</v>
          </cell>
          <cell r="G15">
            <v>893.58362599999998</v>
          </cell>
        </row>
        <row r="17">
          <cell r="E17">
            <v>4056.21</v>
          </cell>
          <cell r="G17">
            <v>2652.21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0.65349161144495282</v>
          </cell>
          <cell r="G10">
            <v>0.65349161144495282</v>
          </cell>
          <cell r="H10">
            <v>0.34650838855504718</v>
          </cell>
        </row>
        <row r="11">
          <cell r="F11">
            <v>0.46397031387107657</v>
          </cell>
          <cell r="G11">
            <v>0.46397031387107657</v>
          </cell>
          <cell r="H11">
            <v>0.53602968612892343</v>
          </cell>
        </row>
        <row r="13">
          <cell r="F13">
            <v>0.51286630054562043</v>
          </cell>
          <cell r="G13">
            <v>0.51286630054562043</v>
          </cell>
          <cell r="H13">
            <v>0.48713369945437957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4DB3A-261F-41E1-9673-B2B94D4193E1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45583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80.2</v>
      </c>
      <c r="D5"/>
      <c r="E5" s="8">
        <v>49.3</v>
      </c>
      <c r="F5" s="1"/>
      <c r="G5" s="8">
        <v>47.7</v>
      </c>
      <c r="H5" s="1"/>
      <c r="I5" s="8">
        <v>76.3</v>
      </c>
    </row>
    <row r="6" spans="1:9" x14ac:dyDescent="0.35">
      <c r="A6" s="7" t="s">
        <v>4</v>
      </c>
      <c r="B6"/>
      <c r="C6" s="8">
        <v>46.2</v>
      </c>
      <c r="D6"/>
      <c r="E6" s="8">
        <v>28.9</v>
      </c>
      <c r="F6" s="1"/>
      <c r="G6" s="8">
        <v>45.5</v>
      </c>
      <c r="H6" s="1"/>
      <c r="I6" s="8">
        <v>45.9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59268.421699999992</v>
      </c>
      <c r="D13" s="19">
        <v>9</v>
      </c>
      <c r="E13" s="19">
        <v>9809.0036220000002</v>
      </c>
      <c r="F13"/>
      <c r="G13" s="19">
        <v>3852.4474104999995</v>
      </c>
      <c r="H13"/>
      <c r="I13" s="19">
        <v>21442.73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13747.440399999999</v>
      </c>
      <c r="D15" s="19">
        <v>17</v>
      </c>
      <c r="E15" s="19">
        <v>1776</v>
      </c>
      <c r="F15" s="21"/>
      <c r="G15" s="19">
        <v>893.58362599999998</v>
      </c>
      <c r="H15"/>
      <c r="I15" s="19">
        <v>12102.54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31488.9651209</v>
      </c>
      <c r="D17" s="24">
        <v>20</v>
      </c>
      <c r="E17" s="24">
        <v>4056.21</v>
      </c>
      <c r="F17" s="11"/>
      <c r="G17" s="24">
        <v>2652.21</v>
      </c>
      <c r="H17" s="11"/>
      <c r="I17" s="24">
        <v>18594.47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103729.87699380002</v>
      </c>
      <c r="D19" s="26">
        <v>19</v>
      </c>
      <c r="E19" s="26">
        <v>14630.574035000001</v>
      </c>
      <c r="F19" s="26"/>
      <c r="G19" s="26">
        <v>6902.1600349999999</v>
      </c>
      <c r="H19" s="26"/>
      <c r="I19" s="26">
        <v>51882.740000000005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63453</v>
      </c>
      <c r="D24" s="19">
        <v>18</v>
      </c>
      <c r="E24" s="19">
        <v>15375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16135</v>
      </c>
      <c r="D25" s="19">
        <v>17</v>
      </c>
      <c r="E25" s="19">
        <v>3573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33710</v>
      </c>
      <c r="D26" s="28">
        <v>9</v>
      </c>
      <c r="E26" s="24">
        <v>5178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112691</v>
      </c>
      <c r="D27" s="29">
        <v>18</v>
      </c>
      <c r="E27" s="26">
        <v>23154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B7BF4F38-BF5E-4A88-B1C5-BA3BE4DAF5B0}"/>
    <hyperlink ref="J3" r:id="rId2" display="kraig.patterson@hotmail.com" xr:uid="{E5B220CA-A7C6-4D06-9F9D-10BF91E2195C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6FBF1-F4EF-4EF2-92EF-48D13C42A709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49.3</v>
      </c>
    </row>
    <row r="9" spans="1:25" ht="15" customHeight="1" x14ac:dyDescent="0.45">
      <c r="A9" s="85" t="s">
        <v>95</v>
      </c>
      <c r="B9" s="86">
        <v>28.9</v>
      </c>
    </row>
    <row r="10" spans="1:25" ht="15" customHeight="1" x14ac:dyDescent="0.45">
      <c r="A10" s="86" t="s">
        <v>90</v>
      </c>
      <c r="B10" s="87"/>
      <c r="E10" s="88">
        <v>59268.421699999992</v>
      </c>
      <c r="F10" s="89">
        <v>0.65349161144495282</v>
      </c>
      <c r="G10" s="89">
        <f>IF(F10&gt;=1,1,F10)</f>
        <v>0.65349161144495282</v>
      </c>
      <c r="H10" s="89">
        <f>IF(F10&gt;=1,0,1-F10)</f>
        <v>0.34650838855504718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13747.440399999999</v>
      </c>
      <c r="F11" s="89">
        <v>0.46397031387107657</v>
      </c>
      <c r="G11" s="89">
        <f>IF(F11&gt;=1,1,F11)</f>
        <v>0.46397031387107657</v>
      </c>
      <c r="H11" s="89">
        <f>IF(F11&gt;=1,0,1-F11)</f>
        <v>0.53602968612892343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56.5</v>
      </c>
      <c r="E13" s="91">
        <v>31488.9651209</v>
      </c>
      <c r="F13" s="89">
        <v>0.51286630054562043</v>
      </c>
      <c r="G13" s="89">
        <f>IF(F13&gt;=1,1,F13)</f>
        <v>0.51286630054562043</v>
      </c>
      <c r="H13" s="89">
        <f>IF(F13&gt;=1,0,1-F13)</f>
        <v>0.48713369945437957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47.8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54.3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39.200000000000003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54.7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41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106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78.3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59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77.5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62.2</v>
      </c>
    </row>
    <row r="35" spans="1:8" ht="15" customHeight="1" x14ac:dyDescent="0.45">
      <c r="A35" s="86" t="s">
        <v>107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50.5</v>
      </c>
    </row>
    <row r="39" spans="1:8" ht="15" customHeight="1" x14ac:dyDescent="0.45">
      <c r="A39" s="85" t="s">
        <v>95</v>
      </c>
      <c r="B39" s="86">
        <v>34.299999999999997</v>
      </c>
    </row>
    <row r="40" spans="1:8" ht="15" customHeight="1" x14ac:dyDescent="0.45">
      <c r="A40" s="86" t="s">
        <v>108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2024-10-18T12:16:38Z</dcterms:created>
  <dcterms:modified xsi:type="dcterms:W3CDTF">2024-10-18T12:16:49Z</dcterms:modified>
</cp:coreProperties>
</file>