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7B04DFC-08AD-4FA8-8B8D-F64E20646AC4}" xr6:coauthVersionLast="47" xr6:coauthVersionMax="47" xr10:uidLastSave="{00000000-0000-0000-0000-000000000000}"/>
  <bookViews>
    <workbookView xWindow="-28920" yWindow="-120" windowWidth="29040" windowHeight="15720" activeTab="1" xr2:uid="{CD3A98A5-6184-46B0-ACFF-736A29BD409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<sst xmlns="http://schemas.openxmlformats.org/spreadsheetml/2006/main" count="165" uniqueCount="109">
  <si>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</si>
  <si>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</si>
  <si>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</si>
  <si>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</si>
  <si>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</si>
  <si>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</si>
  <si>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</si>
  <si>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</si>
  <si>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</si>
  <si>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</si>
  <si>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</si>
  <si>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</si>
  <si>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</si>
  <si>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</si>
  <si>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</si>
  <si>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</si>
  <si>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</si>
  <si>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</si>
  <si>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</si>
  <si>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</si>
  <si>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</si>
  <si>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</si>
  <si>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</si>
  <si>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</si>
  <si>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</si>
  <si>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</si>
  <si>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</si>
  <si>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</si>
  <si>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</si>
  <si>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</si>
  <si>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</si>
  <si>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</si>
  <si>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</si>
  <si>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</si>
  <si>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</si>
  <si>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</si>
  <si>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</si>
  <si>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</si>
  <si>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</si>
  <si>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</si>
  <si>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</si>
  <si>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</si>
  <si>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</si>
  <si>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</si>
  <si>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</si>
  <si>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</si>
  <si>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</si>
  <si>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</si>
  <si>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</si>
  <si>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</si>
  <si>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</si>
  <si>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</si>
  <si>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</si>
  <si>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</si>
  <si>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</si>
  <si>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</si>
  <si>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</si>
  <si>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</si>
  <si>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</si>
  <si>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</si>
  <si>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</si>
  <si>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</si>
  <si>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</si>
  <si>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</si>
  <si>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</si>
  <si>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</si>
  <si>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</si>
  <si>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</si>
  <si>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</si>
  <si>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</si>
  <si>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</si>
  <si>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</si>
  <si>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</si>
  <si>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</si>
  <si>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</si>
  <si>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</si>
  <si>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</si>
  <si>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</si>
  <si>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</si>
  <si>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</si>
  <si>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</si>
  <si>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</si>
  <si>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</si>
  <si>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</si>
  <si>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</si>
  <si>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</si>
  <si>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</si>
  <si>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</si>
  <si>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</si>
  <si>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</si>
  <si>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</si>
  <si>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>Patchy rain nearby</t>
  </si>
  <si>
    <t/>
  </si>
  <si>
    <t>Weather Information</t>
  </si>
  <si>
    <t>High (F)</t>
  </si>
  <si>
    <t>Low (F)</t>
  </si>
  <si>
    <t>60,939 MW</t>
  </si>
  <si>
    <t>15,942 MW</t>
  </si>
  <si>
    <t>Vancouver, WA</t>
  </si>
  <si>
    <t>11,349 MW</t>
  </si>
  <si>
    <t>33,239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</si>
  <si>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</si>
  <si>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</si>
  <si>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</si>
  <si>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</si>
  <si>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</si>
  <si>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</si>
  <si>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Overcast </t>
  </si>
  <si>
    <t>Heavy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</si>
</sst>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C6BC89A-71CF-4C4D-8253-BE11A9B4348D}"/>
    <cellStyle name="Normal" xfId="0" builtinId="0"/>
    <cellStyle name="Normal 4" xfId="1" xr:uid="{041E0727-4B39-4ACE-BB24-B329F06C3B0A}"/>
    <cellStyle name="Percent 2" xfId="3" xr:uid="{D606770B-68FD-4C79-BF32-15F01363F4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F9-4E2A-B715-5263FD7C64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F9-4E2A-B715-5263FD7C645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0.67191001124648553</c:v>
                </c:pt>
                <c:pt idx="1">
                  <c:v>0.32808998875351447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9-4E2A-B715-5263FD7C64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CF9-4E2A-B715-5263FD7C64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F9-4E2A-B715-5263FD7C645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0.32808998875351447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F9-4E2A-B715-5263FD7C6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3961.0271005500003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1-412A-8B37-558E2D6D743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9067.5511640000004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1-412A-8B37-558E2D6D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67.551164000000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45-4E88-992F-72AA85728BE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45-4E88-992F-72AA85728BE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0.54137050979022117</c:v>
                </c:pt>
                <c:pt idx="1">
                  <c:v>0.45862949020977883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45-4E88-992F-72AA85728BE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245-4E88-992F-72AA85728BE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245-4E88-992F-72AA85728BE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0.45862949020977883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45-4E88-992F-72AA8572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F3-46E5-B039-A25491D9E5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F3-46E5-B039-A25491D9E56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0.53802920350995609</c:v>
                </c:pt>
                <c:pt idx="1">
                  <c:v>0.46197079649004391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F3-46E5-B039-A25491D9E56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F3-46E5-B039-A25491D9E5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F3-46E5-B039-A25491D9E56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0.46197079649004391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F3-46E5-B039-A25491D9E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1036.2173445000001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E-4BFF-A990-A56C811218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E-4BFF-A990-A56C8112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3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6-456F-8C8D-D2AB9846F9F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4081.99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6-456F-8C8D-D2AB9846F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0E81C61-7EE6-416E-84EB-247684F7C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AEB78A6-2F77-43FF-A612-A88A50CAC61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D0E9B93-4D2B-456C-A0F2-86D4BC49DAB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952CC8D-8C59-47F6-BD15-BC3497C6A9A9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33D9050-5CC3-4280-8AB5-7AC1E6E8026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3919FCF-8ABB-4DA8-882F-569A1F126D4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A8B7934-F5E4-4768-9E1A-1C5D5BD443A9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3AE28D6-23B7-4DEC-A647-EBDCF564D77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A70EAC8-E910-4C51-9FED-FB1EF85ABA2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DDAFCF2-594D-48E6-996D-546DF166F7B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C619C19-507C-4A42-8D96-34D03CAA851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AC65A82-6318-47A3-B69C-8226D31BA23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AB1F581-F5B3-49DD-90F7-ACCF2DA56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A677654-5C5D-43A2-AACF-C469477C9DBF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BCC1749-AAE3-4D47-87BD-34A266BA7F7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60,939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A2F21BB-C08F-4F9F-A1B9-77B93A8D8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EB9C56E-8B63-42A6-AF87-A436D53AD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59F870C-6AB5-44EA-B93A-0101809B6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0AABFF0-CEC2-437D-96CB-86B3EB206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83FC3F2-DE39-4864-B450-6D97A727F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CC19398-A95A-4D77-931E-2A9DFCA7E710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DDDDCC5-A6EE-490B-A0DB-F590EF3FECD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15,942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7A26115-4ABD-4EB8-8B29-CC5EF4BEC309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94321C2-2A56-4D24-B4A3-456D2F31EDF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33,239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2D40F79-1DB2-4A05-8CEC-64F6249F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82DB1D6-D24A-445C-8334-0F211B6DCF0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6A66F30-719C-4E89-B62E-073967B54574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9635B84-6258-4BF5-978A-DE55506CF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495A59E-96DE-4466-8C5B-3DD10CD89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376B6B1-AC35-4260-BC5E-251CF8629F7A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9C82AD4-8A34-4BD7-9101-9A7972B01FD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4E221AF-7D36-43E2-8AAD-F175D3884DB9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4EEA9EB-3F7B-438B-975F-656DEE073DE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45E6766-0E77-4F04-BD7D-01AA0F1F216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34BBB05-3A53-401F-9E35-39B2F6E5AB2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822F610-8192-4B7A-A5DD-12F337CB4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B65CAE7-26D9-4865-BCAB-A72D8FCF8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5B4542F-C95E-4E36-9169-811FF5E8F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4664731-679E-40BA-AFCB-47FB15990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D1D0E0F-2295-475C-A51D-318C658E29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17.xlsm" TargetMode="External"/><Relationship Id="rId1" Type="http://schemas.openxmlformats.org/officeDocument/2006/relationships/externalLinkPath" Target="WECC%20Report%20Template%202024-10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9067.5511640000004</v>
          </cell>
          <cell r="G13">
            <v>3961.0271005500003</v>
          </cell>
        </row>
        <row r="15">
          <cell r="E15">
            <v>1731</v>
          </cell>
          <cell r="G15">
            <v>1036.2173445000001</v>
          </cell>
        </row>
        <row r="17">
          <cell r="E17">
            <v>4081.99</v>
          </cell>
          <cell r="G17">
            <v>2734.99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0.67191001124648553</v>
          </cell>
          <cell r="G10">
            <v>0.67191001124648553</v>
          </cell>
          <cell r="H10">
            <v>0.32808998875351447</v>
          </cell>
        </row>
        <row r="11">
          <cell r="F11">
            <v>0.53802920350995609</v>
          </cell>
          <cell r="G11">
            <v>0.53802920350995609</v>
          </cell>
          <cell r="H11">
            <v>0.46197079649004391</v>
          </cell>
        </row>
        <row r="13">
          <cell r="F13">
            <v>0.54137050979022117</v>
          </cell>
          <cell r="G13">
            <v>0.54137050979022117</v>
          </cell>
          <cell r="H13">
            <v>0.45862949020977883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CCBB-76C2-4DB2-9109-F130ECBD536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75.2</v>
      </c>
      <c r="D5"/>
      <c r="E5" s="8">
        <v>52.2</v>
      </c>
      <c r="F5" s="1"/>
      <c r="G5" s="8">
        <v>48.4</v>
      </c>
      <c r="H5" s="1"/>
      <c r="I5" s="8">
        <v>71.400000000000006</v>
      </c>
    </row>
    <row r="6" spans="1:9" x14ac:dyDescent="0.35">
      <c r="A6" s="7" t="s">
        <v>4</v>
      </c>
      <c r="B6"/>
      <c r="C6" s="8">
        <v>53.8</v>
      </c>
      <c r="D6"/>
      <c r="E6" s="8">
        <v>32.700000000000003</v>
      </c>
      <c r="F6" s="1"/>
      <c r="G6" s="8">
        <v>45.1</v>
      </c>
      <c r="H6" s="1"/>
      <c r="I6" s="8">
        <v>45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60938.878470000003</v>
      </c>
      <c r="D13" s="19">
        <v>19</v>
      </c>
      <c r="E13" s="19">
        <v>9067.5511640000004</v>
      </c>
      <c r="F13"/>
      <c r="G13" s="19">
        <v>3961.0271005500003</v>
      </c>
      <c r="H13"/>
      <c r="I13" s="19">
        <v>21737.200000000001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15941.8053</v>
      </c>
      <c r="D15" s="19">
        <v>17</v>
      </c>
      <c r="E15" s="19">
        <v>1731</v>
      </c>
      <c r="F15" s="21"/>
      <c r="G15" s="19">
        <v>1036.2173445000001</v>
      </c>
      <c r="H15"/>
      <c r="I15" s="19">
        <v>11710.869999999999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33239.0665601</v>
      </c>
      <c r="D17" s="24">
        <v>20</v>
      </c>
      <c r="E17" s="24">
        <v>4081.99</v>
      </c>
      <c r="F17" s="11"/>
      <c r="G17" s="24">
        <v>2734.99</v>
      </c>
      <c r="H17" s="11"/>
      <c r="I17" s="24">
        <v>19763.72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109516.3879285</v>
      </c>
      <c r="D19" s="26">
        <v>19</v>
      </c>
      <c r="E19" s="26">
        <v>15353.151163999999</v>
      </c>
      <c r="F19" s="26"/>
      <c r="G19" s="26">
        <v>7152.8811640000004</v>
      </c>
      <c r="H19" s="26"/>
      <c r="I19" s="26">
        <v>53033.79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63754</v>
      </c>
      <c r="D24" s="19">
        <v>18</v>
      </c>
      <c r="E24" s="19">
        <v>15463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17386</v>
      </c>
      <c r="D25" s="19">
        <v>17</v>
      </c>
      <c r="E25" s="19">
        <v>3366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35793</v>
      </c>
      <c r="D26" s="28">
        <v>14</v>
      </c>
      <c r="E26" s="24">
        <v>5736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114657</v>
      </c>
      <c r="D27" s="29">
        <v>18</v>
      </c>
      <c r="E27" s="26">
        <v>23604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337D8C5-806D-450C-848A-672B98D6FC04}"/>
    <hyperlink ref="J3" r:id="rId2" display="kraig.patterson@hotmail.com" xr:uid="{8E7FB1C5-D5B3-426E-9C68-02E85066D41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AC87-8C46-4F39-AD65-692BB5B0EF4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52.2</v>
      </c>
    </row>
    <row r="9" spans="1:25" ht="15" customHeight="1" x14ac:dyDescent="0.45">
      <c r="A9" s="85" t="s">
        <v>95</v>
      </c>
      <c r="B9" s="86">
        <v>32.700000000000003</v>
      </c>
    </row>
    <row r="10" spans="1:25" ht="15" customHeight="1" x14ac:dyDescent="0.45">
      <c r="A10" s="86" t="s">
        <v>90</v>
      </c>
      <c r="B10" s="87"/>
      <c r="E10" s="88">
        <v>60938.878470000003</v>
      </c>
      <c r="F10" s="89">
        <v>0.67191001124648553</v>
      </c>
      <c r="G10" s="89">
        <f>IF(F10&gt;=1,1,F10)</f>
        <v>0.67191001124648553</v>
      </c>
      <c r="H10" s="89">
        <f>IF(F10&gt;=1,0,1-F10)</f>
        <v>0.32808998875351447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15941.8053</v>
      </c>
      <c r="F11" s="89">
        <v>0.53802920350995609</v>
      </c>
      <c r="G11" s="89">
        <f>IF(F11&gt;=1,1,F11)</f>
        <v>0.53802920350995609</v>
      </c>
      <c r="H11" s="89">
        <f>IF(F11&gt;=1,0,1-F11)</f>
        <v>0.46197079649004391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55.6</v>
      </c>
      <c r="E13" s="91">
        <v>33239.0665601</v>
      </c>
      <c r="F13" s="89">
        <v>0.54137050979022117</v>
      </c>
      <c r="G13" s="89">
        <f>IF(F13&gt;=1,1,F13)</f>
        <v>0.54137050979022117</v>
      </c>
      <c r="H13" s="89">
        <f>IF(F13&gt;=1,0,1-F13)</f>
        <v>0.45862949020977883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45.9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53.4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37.799999999999997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72.3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43.7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64.8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60.3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91.8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68.7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60.6</v>
      </c>
    </row>
    <row r="39" spans="1:8" ht="15" customHeight="1" x14ac:dyDescent="0.45">
      <c r="A39" s="85" t="s">
        <v>95</v>
      </c>
      <c r="B39" s="86">
        <v>39.9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2024-10-17T12:15:40Z</dcterms:created>
  <dcterms:modified xsi:type="dcterms:W3CDTF">2024-10-17T12:15:56Z</dcterms:modified>
</cp:coreProperties>
</file>