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D89BAB5-7F44-4508-92BA-77FFF4BC1DE1}" xr6:coauthVersionLast="47" xr6:coauthVersionMax="47" xr10:uidLastSave="{00000000-0000-0000-0000-000000000000}"/>
  <bookViews>
    <workbookView xWindow="-28920" yWindow="-120" windowWidth="29040" windowHeight="15720" activeTab="1" xr2:uid="{72074F7E-F9A0-4302-B94C-1D4516DEC64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<sst xmlns="http://schemas.openxmlformats.org/spreadsheetml/2006/main" count="165" uniqueCount="107">
  <si>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</si>
  <si>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</si>
  <si>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</si>
  <si>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</si>
  <si>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</si>
  <si>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</si>
  <si>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</si>
  <si>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</si>
  <si>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</si>
  <si>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</si>
  <si>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</si>
  <si>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</si>
  <si>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</si>
  <si>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</si>
  <si>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</si>
  <si>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</si>
  <si>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</si>
  <si>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</si>
  <si>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</si>
  <si>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</si>
  <si>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</si>
  <si>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</si>
  <si>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</si>
  <si>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</si>
  <si>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</si>
  <si>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</si>
  <si>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</si>
  <si>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</si>
  <si>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</si>
  <si>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</si>
  <si>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</si>
  <si>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</si>
  <si>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</si>
  <si>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</si>
  <si>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</si>
  <si>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</si>
  <si>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</si>
  <si>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</si>
  <si>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</si>
  <si>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</si>
  <si>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</si>
  <si>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</si>
  <si>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</si>
  <si>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</si>
  <si>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</si>
  <si>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</si>
  <si>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</si>
  <si>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</si>
  <si>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</si>
  <si>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</si>
  <si>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</si>
  <si>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</si>
  <si>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</si>
  <si>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</si>
  <si>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</si>
  <si>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</si>
  <si>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</si>
  <si>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</si>
  <si>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</si>
  <si>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</si>
  <si>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</si>
  <si>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</si>
  <si>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</si>
  <si>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</si>
  <si>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</si>
  <si>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</si>
  <si>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</si>
  <si>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</si>
  <si>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</si>
  <si>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</si>
  <si>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</si>
  <si>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</si>
  <si>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</si>
  <si>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</si>
  <si>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</si>
  <si>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</si>
  <si>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</si>
  <si>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</si>
  <si>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</si>
  <si>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</si>
  <si>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</si>
  <si>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</si>
  <si>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</si>
  <si>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</si>
  <si>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</si>
  <si>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</si>
  <si>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</si>
  <si>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</si>
  <si>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</si>
  <si>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</si>
  <si>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 xml:space="preserve">Overcast </t>
  </si>
  <si>
    <t>Moderate rain</t>
  </si>
  <si>
    <t>Sunny</t>
  </si>
  <si>
    <t/>
  </si>
  <si>
    <t>Weather Information</t>
  </si>
  <si>
    <t>High (F)</t>
  </si>
  <si>
    <t>Low (F)</t>
  </si>
  <si>
    <t>61,418 MW</t>
  </si>
  <si>
    <t>17,042 MW</t>
  </si>
  <si>
    <t>Vancouver, WA</t>
  </si>
  <si>
    <t>11,349 MW</t>
  </si>
  <si>
    <t>33,980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</si>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</sst>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7D7886F-15B7-4B29-BB12-0D29DF24C627}"/>
    <cellStyle name="Normal" xfId="0" builtinId="0"/>
    <cellStyle name="Normal 4" xfId="1" xr:uid="{B77C21D9-A527-4B79-BCFD-56F5B0547E5D}"/>
    <cellStyle name="Percent 2" xfId="3" xr:uid="{062D89AB-D098-4D2C-AB1D-8C7788E723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CE-4CD1-B41E-46E9780BB86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CE-4CD1-B41E-46E9780BB86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0.67719468923314408</c:v>
                </c:pt>
                <c:pt idx="1">
                  <c:v>0.32280531076685592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E-4CD1-B41E-46E9780BB86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5CE-4CD1-B41E-46E9780BB86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5CE-4CD1-B41E-46E9780BB86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0.32280531076685592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CE-4CD1-B41E-46E9780BB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3992.1812021000001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2-495F-BD2F-9EB231FE6CB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8707.4807170000004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2-495F-BD2F-9EB231FE6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707.480717000000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FF-456F-89CF-3885A700688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FF-456F-89CF-3885A700688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0.55344179335483235</c:v>
                </c:pt>
                <c:pt idx="1">
                  <c:v>0.44655820664516765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FF-456F-89CF-3885A700688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FF-456F-89CF-3885A700688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2FF-456F-89CF-3885A700688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0.44655820664516765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FF-456F-89CF-3885A7006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3F-4864-87EF-1657DEDF478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3F-4864-87EF-1657DEDF478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0.57516285521430988</c:v>
                </c:pt>
                <c:pt idx="1">
                  <c:v>0.42483714478569012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3F-4864-87EF-1657DEDF478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E3F-4864-87EF-1657DEDF478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E3F-4864-87EF-1657DEDF478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0.42483714478569012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3F-4864-87EF-1657DEDF4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1086.56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A-4076-ABAC-B6BF9538696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A-4076-ABAC-B6BF95386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4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2820.6400000000003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5-490A-9953-95095B7E8C0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4089.6400000000003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35-490A-9953-95095B7E8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63768AC-722F-4479-8095-982D501D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6C735A6-8A41-4DAD-98FC-EAFE671EE936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14C7C60-8E6C-4940-B1D9-41D7B5D5AF45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3864AEF-5D58-496F-987A-4D121D1CEB34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5BF174E-EEB6-4853-8151-24FC788E6122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54D7F23-CEFA-427E-BD4D-CA5CB571799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B4AE05D-BB9A-4D47-8B1B-7D16DC937303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EA6E75B-08F5-4AF5-8D5D-0C885620D776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D789A45-4F25-4206-8D94-970490DE8B51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0047E00-12C1-437E-AD46-B203BCCDF11D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390A830-F074-4177-BA69-AB2878E2F1C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8406179-3505-454A-BF25-2E6B981EE8FA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6E3AA07-B69A-4B65-98C0-536B87225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D51B65F-F553-4BC6-A6B6-741FAA69444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1CF29D7-A44C-4BC0-818C-2AC58319D60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61,418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10D1D21-F7F4-44DE-AA96-4A6641DC4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DB77DC6-05A3-4CC3-9B41-569E0891E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141E49C-C8F7-4E20-B43F-D6C4CCC36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2F0EBFE-99C7-450E-90A3-98FE59D90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A2694BE-119A-476D-8016-56DCCE8CD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F6C9328-9621-4B52-BD60-F1DA3F594F91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510F25D-0165-4D34-84FE-719288A3390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17,042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B8E9EB3-4364-4558-8236-65D8CA6FD7F4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F5751A4-AAE6-4BDB-9989-DA518A80F1C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33,980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3C7CAB2-5635-4DA7-992D-CE9E66ED0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5E84F52-8D43-41E6-BE30-301491824B03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C9A11A6-6FB0-4226-B69B-1444DB9E6D36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8EEE6AD-416B-4BCD-816A-B8D3A1B1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8B9BCD7-06AB-4A5D-BEB4-A987DD0B7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BAA5F34-9181-4C3A-9048-6757D315DD1D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8370620-A22F-4AE6-9C2F-6DA0C4B41B76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0A14B10-A777-4E16-916E-C1C6E5612DA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C6C5690-A1AF-4425-BA62-A1658CF4AE7F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9FF2184-CF4A-418A-B6A5-BED698ACD692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D9C0FBD-33F9-4B7B-96C2-FBD90BC0486E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7EE7000-39AB-4BA6-A1C6-E010469721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6DCBE52-5CF0-4A6C-9C1C-714DDDE4C9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04AEBB3-5A31-486F-8675-D011D45BD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C7878FF-6C96-4B63-AEB6-05EB4EE0E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A45BAB0-102B-46BC-A47A-41E55CCD25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16.xlsm" TargetMode="External"/><Relationship Id="rId1" Type="http://schemas.openxmlformats.org/officeDocument/2006/relationships/externalLinkPath" Target="WECC%20Report%20Template%202024-10-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8707.4807170000004</v>
          </cell>
          <cell r="G13">
            <v>3992.1812021000001</v>
          </cell>
        </row>
        <row r="15">
          <cell r="E15">
            <v>1644</v>
          </cell>
          <cell r="G15">
            <v>1086.56</v>
          </cell>
        </row>
        <row r="17">
          <cell r="E17">
            <v>4089.6400000000003</v>
          </cell>
          <cell r="G17">
            <v>2820.6400000000003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0.67719468923314408</v>
          </cell>
          <cell r="G10">
            <v>0.67719468923314408</v>
          </cell>
          <cell r="H10">
            <v>0.32280531076685592</v>
          </cell>
        </row>
        <row r="11">
          <cell r="F11">
            <v>0.57516285521430988</v>
          </cell>
          <cell r="G11">
            <v>0.57516285521430988</v>
          </cell>
          <cell r="H11">
            <v>0.42483714478569012</v>
          </cell>
        </row>
        <row r="13">
          <cell r="F13">
            <v>0.55344179335483235</v>
          </cell>
          <cell r="G13">
            <v>0.55344179335483235</v>
          </cell>
          <cell r="H13">
            <v>0.44655820664516765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873E-EB47-42C5-ABA6-27FC584EE43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45581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79.2</v>
      </c>
      <c r="D5"/>
      <c r="E5" s="8">
        <v>62.2</v>
      </c>
      <c r="F5" s="1"/>
      <c r="G5" s="8">
        <v>52.9</v>
      </c>
      <c r="H5" s="1"/>
      <c r="I5" s="8">
        <v>64.599999999999994</v>
      </c>
    </row>
    <row r="6" spans="1:9" x14ac:dyDescent="0.35">
      <c r="A6" s="7" t="s">
        <v>4</v>
      </c>
      <c r="B6"/>
      <c r="C6" s="8">
        <v>55.8</v>
      </c>
      <c r="D6"/>
      <c r="E6" s="8">
        <v>42.8</v>
      </c>
      <c r="F6" s="1"/>
      <c r="G6" s="8">
        <v>47.8</v>
      </c>
      <c r="H6" s="1"/>
      <c r="I6" s="8">
        <v>45.9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61418.172339999997</v>
      </c>
      <c r="D13" s="19">
        <v>18</v>
      </c>
      <c r="E13" s="19">
        <v>8707.4807170000004</v>
      </c>
      <c r="F13"/>
      <c r="G13" s="19">
        <v>3992.1812021000001</v>
      </c>
      <c r="H13"/>
      <c r="I13" s="19">
        <v>21959.11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17042.075400000002</v>
      </c>
      <c r="D15" s="19">
        <v>17</v>
      </c>
      <c r="E15" s="19">
        <v>1644</v>
      </c>
      <c r="F15" s="21"/>
      <c r="G15" s="19">
        <v>1086.56</v>
      </c>
      <c r="H15"/>
      <c r="I15" s="19">
        <v>11941.2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33980.219228399998</v>
      </c>
      <c r="D17" s="24">
        <v>19</v>
      </c>
      <c r="E17" s="24">
        <v>4089.6400000000003</v>
      </c>
      <c r="F17" s="11"/>
      <c r="G17" s="24">
        <v>2820.6400000000003</v>
      </c>
      <c r="H17" s="11"/>
      <c r="I17" s="24">
        <v>17503.7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111831.53560840001</v>
      </c>
      <c r="D19" s="26">
        <v>19</v>
      </c>
      <c r="E19" s="26">
        <v>14938.040139000001</v>
      </c>
      <c r="F19" s="26"/>
      <c r="G19" s="26">
        <v>7361.189139000001</v>
      </c>
      <c r="H19" s="26"/>
      <c r="I19" s="26">
        <v>51285.009999999995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64527</v>
      </c>
      <c r="D24" s="19">
        <v>17</v>
      </c>
      <c r="E24" s="19">
        <v>14050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18243</v>
      </c>
      <c r="D25" s="19">
        <v>16</v>
      </c>
      <c r="E25" s="19">
        <v>3263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35513</v>
      </c>
      <c r="D26" s="28">
        <v>18</v>
      </c>
      <c r="E26" s="24">
        <v>5146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118077</v>
      </c>
      <c r="D27" s="29">
        <v>17</v>
      </c>
      <c r="E27" s="26">
        <v>22657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BFE0F45-1454-400E-88FE-BB82BDB38D76}"/>
    <hyperlink ref="J3" r:id="rId2" display="kraig.patterson@hotmail.com" xr:uid="{1F4D72BA-6626-4684-A977-F3721AA20B3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A976-81E2-491C-ACBD-E58ABA36F88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62.2</v>
      </c>
    </row>
    <row r="9" spans="1:25" ht="15" customHeight="1" x14ac:dyDescent="0.45">
      <c r="A9" s="85" t="s">
        <v>96</v>
      </c>
      <c r="B9" s="86">
        <v>42.8</v>
      </c>
    </row>
    <row r="10" spans="1:25" ht="15" customHeight="1" x14ac:dyDescent="0.45">
      <c r="A10" s="86" t="s">
        <v>90</v>
      </c>
      <c r="B10" s="87"/>
      <c r="E10" s="88">
        <v>61418.172339999997</v>
      </c>
      <c r="F10" s="89">
        <v>0.67719468923314408</v>
      </c>
      <c r="G10" s="89">
        <f>IF(F10&gt;=1,1,F10)</f>
        <v>0.67719468923314408</v>
      </c>
      <c r="H10" s="89">
        <f>IF(F10&gt;=1,0,1-F10)</f>
        <v>0.32280531076685592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17042.075400000002</v>
      </c>
      <c r="F11" s="89">
        <v>0.57516285521430988</v>
      </c>
      <c r="G11" s="89">
        <f>IF(F11&gt;=1,1,F11)</f>
        <v>0.57516285521430988</v>
      </c>
      <c r="H11" s="89">
        <f>IF(F11&gt;=1,0,1-F11)</f>
        <v>0.42483714478569012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57.9</v>
      </c>
      <c r="E13" s="91">
        <v>33980.219228399998</v>
      </c>
      <c r="F13" s="89">
        <v>0.55344179335483235</v>
      </c>
      <c r="G13" s="89">
        <f>IF(F13&gt;=1,1,F13)</f>
        <v>0.55344179335483235</v>
      </c>
      <c r="H13" s="89">
        <f>IF(F13&gt;=1,0,1-F13)</f>
        <v>0.44655820664516765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50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85.5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42.8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82.2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38.700000000000003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63.3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59.4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97.5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66.7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77.400000000000006</v>
      </c>
    </row>
    <row r="39" spans="1:8" ht="15" customHeight="1" x14ac:dyDescent="0.45">
      <c r="A39" s="85" t="s">
        <v>96</v>
      </c>
      <c r="B39" s="86">
        <v>48.6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2024-10-16T12:28:07Z</dcterms:created>
  <dcterms:modified xsi:type="dcterms:W3CDTF">2024-10-16T12:28:26Z</dcterms:modified>
</cp:coreProperties>
</file>