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7E723A26-5ABC-4A50-AA14-96CEFADDB485}" xr6:coauthVersionLast="47" xr6:coauthVersionMax="47" xr10:uidLastSave="{00000000-0000-0000-0000-000000000000}"/>
  <bookViews>
    <workbookView xWindow="-28920" yWindow="-120" windowWidth="29040" windowHeight="15720" activeTab="1" xr2:uid="{7323EF8C-B936-4327-B770-DD092E80F9C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<sst xmlns="http://schemas.openxmlformats.org/spreadsheetml/2006/main" count="165" uniqueCount="107">
  <si>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</si>
  <si>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</si>
  <si>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</si>
  <si>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</si>
  <si>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</si>
  <si>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</si>
  <si>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</si>
  <si>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</si>
  <si>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</si>
  <si>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</si>
  <si>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</si>
  <si>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</si>
  <si>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</si>
  <si>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</si>
  <si>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</si>
  <si>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</si>
  <si>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</si>
  <si>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</si>
  <si>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</si>
  <si>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</si>
  <si>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</si>
  <si>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</si>
  <si>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</si>
  <si>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</si>
  <si>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</si>
  <si>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</si>
  <si>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</si>
  <si>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</si>
  <si>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</si>
  <si>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</si>
  <si>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</si>
  <si>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</si>
  <si>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</si>
  <si>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</si>
  <si>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</si>
  <si>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</si>
  <si>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</si>
  <si>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</si>
  <si>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</si>
  <si>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</si>
  <si>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</si>
  <si>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</si>
  <si>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</si>
  <si>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</si>
  <si>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</si>
  <si>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</si>
  <si>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</si>
  <si>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</si>
  <si>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</si>
  <si>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</si>
  <si>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</si>
  <si>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</si>
  <si>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</si>
  <si>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</si>
  <si>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</si>
  <si>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</si>
  <si>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</si>
  <si>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</si>
  <si>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</si>
  <si>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</si>
  <si>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</si>
  <si>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</si>
  <si>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</si>
  <si>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</si>
  <si>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</si>
  <si>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</si>
  <si>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</si>
  <si>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</si>
  <si>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</si>
  <si>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</si>
  <si>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</si>
  <si>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</si>
  <si>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</si>
  <si>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</si>
  <si>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</si>
  <si>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</si>
  <si>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</si>
  <si>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</si>
  <si>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</si>
  <si>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</si>
  <si>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</si>
  <si>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</si>
  <si>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</si>
  <si>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</si>
  <si>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</si>
  <si>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</si>
  <si>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</si>
  <si>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</si>
  <si>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</si>
  <si>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</si>
  <si>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</si>
  <si>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/>
  </si>
  <si>
    <t>Weather Information</t>
  </si>
  <si>
    <t>High (F)</t>
  </si>
  <si>
    <t>Low (F)</t>
  </si>
  <si>
    <t>61,574 MW</t>
  </si>
  <si>
    <t>17,433 MW</t>
  </si>
  <si>
    <t>Vancouver, WA</t>
  </si>
  <si>
    <t>11,349 MW</t>
  </si>
  <si>
    <t>34,516 MW</t>
  </si>
  <si>
    <t>Billings, MT</t>
  </si>
  <si>
    <t>Loveland, CO</t>
  </si>
  <si>
    <t>Los Angeles, CA</t>
  </si>
  <si>
    <t>Phoenix, AZ</t>
  </si>
  <si>
    <t>Salt Lake City, UT</t>
  </si>
  <si>
    <t>Patchy rain nearby</t>
  </si>
  <si>
    <t>Mist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</si>
</sst>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B94DA9C6-2D4F-4B59-8B9A-5C6BE365930D}"/>
    <cellStyle name="Normal" xfId="0" builtinId="0"/>
    <cellStyle name="Normal 4" xfId="1" xr:uid="{E73D8D65-1D10-4D7D-BB21-1DD30D544A26}"/>
    <cellStyle name="Percent 2" xfId="3" xr:uid="{654F7C5A-6BC8-46C0-97AA-903FD17233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45-48D4-9288-DB7976F9C9B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45-48D4-9288-DB7976F9C9B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0.67891300744252703</c:v>
                </c:pt>
                <c:pt idx="1">
                  <c:v>0.32108699255747297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45-48D4-9288-DB7976F9C9B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E45-48D4-9288-DB7976F9C9B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E45-48D4-9288-DB7976F9C9B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0.32108699255747297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45-48D4-9288-DB7976F9C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4002.3109886499997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4-4223-81AA-29F3E0038FA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7834.2289250000003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4-4223-81AA-29F3E0038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7834.2289250000003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2E-4AA5-97BF-A1FEF6757D7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2E-4AA5-97BF-A1FEF6757D7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0.56216122404866609</c:v>
                </c:pt>
                <c:pt idx="1">
                  <c:v>0.43783877595133391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2E-4AA5-97BF-A1FEF6757D7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D2E-4AA5-97BF-A1FEF6757D7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D2E-4AA5-97BF-A1FEF6757D7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0.43783877595133391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2E-4AA5-97BF-A1FEF6757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24-498A-AF90-07569239ED3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24-498A-AF90-07569239ED34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0.58836895713803572</c:v>
                </c:pt>
                <c:pt idx="1">
                  <c:v>0.41163104286196428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24-498A-AF90-07569239ED3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F24-498A-AF90-07569239ED3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F24-498A-AF90-07569239ED34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0.41163104286196428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24-498A-AF90-07569239E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1088.81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4-4C97-9044-5E45A66A95A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4-4C97-9044-5E45A66A9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69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2848.1099999999997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0-4654-80D7-6E26E5252FF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4047.1099999999997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0-4654-80D7-6E26E5252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8B5446CC-E6D4-428C-BD9C-F4F77C9A2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527495E-9367-473A-9161-5C1538124B9C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2C31603-532D-4C0F-BBB1-F28621831BDA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7913B605-B170-4D26-BB83-45BB92C42DB6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977EC603-40C6-4029-A924-98F171A078B5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760FFEB5-BC08-4DD5-835B-765735824D0F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E0847404-D66C-4A68-8380-4017723E97ED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32778824-2208-4FA2-9866-8078C76F7B9A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2C6614AA-0262-435F-9B2B-3297F74E7C72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2F80B9FD-013E-4D34-B943-D4CA01E59C59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847FDED2-1431-4706-9882-52177291F949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BA63F3B-0372-4119-8867-70B89BFCFE95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8102A57-757C-40BA-8AAF-A33AB10BA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41B1D13-538A-4A5E-B97C-8DD2403E064B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67B1A7C-500E-43CC-986F-60579AE62A3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61,574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FD5879C-1909-40A8-AC45-957FA93C8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71810B0-7937-4E79-9BE9-EA4290936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C134892C-475C-4904-97C4-67A2DE077D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0E1EBD8-8EA0-4B12-A61C-7A5C45AB9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3C0D370C-4AF3-42EA-897A-31FBE3C76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2CAD25B-7A9B-4352-8D98-8D8DB0CCCBAB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6DF716F-E0AD-48B4-8495-E915B582F61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17,433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25A01AE6-A77D-49DA-8FA7-1724CFD7FC17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3A8B119-2738-4616-8176-B55E5A93679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34,516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6EA4FEA-A517-4DD6-8F8D-FE0E7B2B4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C3C86CB-7385-466B-BD06-3AEC3038D02A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B41C506-9030-4B6B-9782-173F434B350F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8F11553-58AF-4476-BB29-E96B4EC47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D93206F-7308-4A54-98C9-591FAAB4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1A9B8483-A82E-42D9-8D79-9AE07752D1EE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7AAEC17-7975-41E9-8F14-110A5ACDD5F1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4B887970-FB9E-4645-81FB-95C71DC7478E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6DA44C3-DCC3-4552-9EF3-D8191CC29832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C50349F0-82F9-40F2-88AE-F5B8ECA81F67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8B25681-660A-4FB8-BD70-8CEFC7807F04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DCD87A7-7658-4D40-BA5C-D41B4B9BCE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B154204D-1AC1-4117-94C8-56FDB5A8D5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7230A39-77EC-4C53-A695-D4C57F2C4E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F9B9ABB6-0160-4B15-A40E-E76A85BB28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3C5EB7E-EFB6-4BBA-ACD0-D68BF25741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0-15.xlsm" TargetMode="External"/><Relationship Id="rId1" Type="http://schemas.openxmlformats.org/officeDocument/2006/relationships/externalLinkPath" Target="WECC%20Report%20Template%202024-10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7834.2289250000003</v>
          </cell>
          <cell r="G13">
            <v>4002.3109886499997</v>
          </cell>
        </row>
        <row r="15">
          <cell r="E15">
            <v>1693</v>
          </cell>
          <cell r="G15">
            <v>1088.81</v>
          </cell>
        </row>
        <row r="17">
          <cell r="E17">
            <v>4047.1099999999997</v>
          </cell>
          <cell r="G17">
            <v>2848.1099999999997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0.67891300744252703</v>
          </cell>
          <cell r="G10">
            <v>0.67891300744252703</v>
          </cell>
          <cell r="H10">
            <v>0.32108699255747297</v>
          </cell>
        </row>
        <row r="11">
          <cell r="F11">
            <v>0.58836895713803572</v>
          </cell>
          <cell r="G11">
            <v>0.58836895713803572</v>
          </cell>
          <cell r="H11">
            <v>0.41163104286196428</v>
          </cell>
        </row>
        <row r="13">
          <cell r="F13">
            <v>0.56216122404866609</v>
          </cell>
          <cell r="G13">
            <v>0.56216122404866609</v>
          </cell>
          <cell r="H13">
            <v>0.43783877595133391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5BDC4-41FA-4E1D-8ABC-CCF03B1555B8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45580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87.8</v>
      </c>
      <c r="D5"/>
      <c r="E5" s="8">
        <v>62.1</v>
      </c>
      <c r="F5" s="1"/>
      <c r="G5" s="8">
        <v>55.4</v>
      </c>
      <c r="H5" s="1"/>
      <c r="I5" s="8">
        <v>77.7</v>
      </c>
    </row>
    <row r="6" spans="1:9" x14ac:dyDescent="0.35">
      <c r="A6" s="7" t="s">
        <v>4</v>
      </c>
      <c r="B6"/>
      <c r="C6" s="8">
        <v>55</v>
      </c>
      <c r="D6"/>
      <c r="E6" s="8">
        <v>45</v>
      </c>
      <c r="F6" s="1"/>
      <c r="G6" s="8">
        <v>50.8</v>
      </c>
      <c r="H6" s="1"/>
      <c r="I6" s="8">
        <v>51.4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61574.01520999999</v>
      </c>
      <c r="D13" s="19">
        <v>18</v>
      </c>
      <c r="E13" s="19">
        <v>7834.2289250000003</v>
      </c>
      <c r="F13"/>
      <c r="G13" s="19">
        <v>4002.3109886499997</v>
      </c>
      <c r="H13"/>
      <c r="I13" s="19">
        <v>20423.02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17433.372199999998</v>
      </c>
      <c r="D15" s="19">
        <v>17</v>
      </c>
      <c r="E15" s="19">
        <v>1693</v>
      </c>
      <c r="F15" s="21"/>
      <c r="G15" s="19">
        <v>1088.81</v>
      </c>
      <c r="H15"/>
      <c r="I15" s="19">
        <v>11583.78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34515.574834140003</v>
      </c>
      <c r="D17" s="24">
        <v>19</v>
      </c>
      <c r="E17" s="24">
        <v>4047.1099999999997</v>
      </c>
      <c r="F17" s="11"/>
      <c r="G17" s="24">
        <v>2848.1099999999997</v>
      </c>
      <c r="H17" s="11"/>
      <c r="I17" s="24">
        <v>16559.620000000003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112522.25460414002</v>
      </c>
      <c r="D19" s="26">
        <v>19</v>
      </c>
      <c r="E19" s="26">
        <v>14021.957977</v>
      </c>
      <c r="F19" s="26"/>
      <c r="G19" s="26">
        <v>7320.9739769999996</v>
      </c>
      <c r="H19" s="26"/>
      <c r="I19" s="26">
        <v>48370.420000000006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64203</v>
      </c>
      <c r="D24" s="19">
        <v>17</v>
      </c>
      <c r="E24" s="19">
        <v>13333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19199</v>
      </c>
      <c r="D25" s="19">
        <v>16</v>
      </c>
      <c r="E25" s="19">
        <v>3472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35634</v>
      </c>
      <c r="D26" s="28">
        <v>18</v>
      </c>
      <c r="E26" s="24">
        <v>5841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118580</v>
      </c>
      <c r="D27" s="29">
        <v>17</v>
      </c>
      <c r="E27" s="26">
        <v>22556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14B86B2-9AE6-44A5-BABD-7B436B3DF944}"/>
    <hyperlink ref="J3" r:id="rId2" display="kraig.patterson@hotmail.com" xr:uid="{66CC69BD-0C12-43A6-801D-1F41CD06C0E5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3C3C5-99A7-4001-8FE4-2C40DA1B49A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62.1</v>
      </c>
    </row>
    <row r="9" spans="1:25" ht="15" customHeight="1" x14ac:dyDescent="0.45">
      <c r="A9" s="85" t="s">
        <v>94</v>
      </c>
      <c r="B9" s="86">
        <v>45</v>
      </c>
    </row>
    <row r="10" spans="1:25" ht="15" customHeight="1" x14ac:dyDescent="0.45">
      <c r="A10" s="86" t="s">
        <v>90</v>
      </c>
      <c r="B10" s="87"/>
      <c r="E10" s="88">
        <v>61574.01520999999</v>
      </c>
      <c r="F10" s="89">
        <v>0.67891300744252703</v>
      </c>
      <c r="G10" s="89">
        <f>IF(F10&gt;=1,1,F10)</f>
        <v>0.67891300744252703</v>
      </c>
      <c r="H10" s="89">
        <f>IF(F10&gt;=1,0,1-F10)</f>
        <v>0.32108699255747297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17433.372199999998</v>
      </c>
      <c r="F11" s="89">
        <v>0.58836895713803572</v>
      </c>
      <c r="G11" s="89">
        <f>IF(F11&gt;=1,1,F11)</f>
        <v>0.58836895713803572</v>
      </c>
      <c r="H11" s="89">
        <f>IF(F11&gt;=1,0,1-F11)</f>
        <v>0.41163104286196428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65.099999999999994</v>
      </c>
      <c r="E13" s="91">
        <v>34515.574834140003</v>
      </c>
      <c r="F13" s="89">
        <v>0.56216122404866609</v>
      </c>
      <c r="G13" s="89">
        <f>IF(F13&gt;=1,1,F13)</f>
        <v>0.56216122404866609</v>
      </c>
      <c r="H13" s="89">
        <f>IF(F13&gt;=1,0,1-F13)</f>
        <v>0.43783877595133391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55.3</v>
      </c>
      <c r="V14" s="90"/>
      <c r="W14" s="90"/>
    </row>
    <row r="15" spans="1:25" ht="15" customHeight="1" x14ac:dyDescent="0.45">
      <c r="A15" s="86" t="s">
        <v>105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82.4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39.9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74.8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46.2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59.9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97.2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69.400000000000006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79</v>
      </c>
    </row>
    <row r="39" spans="1:8" ht="15" customHeight="1" x14ac:dyDescent="0.45">
      <c r="A39" s="85" t="s">
        <v>94</v>
      </c>
      <c r="B39" s="86">
        <v>45.1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2024-10-15T12:20:00Z</dcterms:created>
  <dcterms:modified xsi:type="dcterms:W3CDTF">2024-10-15T12:20:11Z</dcterms:modified>
</cp:coreProperties>
</file>