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B1DD49F-9F2D-45A0-8786-F8377DBDE87F}" xr6:coauthVersionLast="47" xr6:coauthVersionMax="47" xr10:uidLastSave="{00000000-0000-0000-0000-000000000000}"/>
  <bookViews>
    <workbookView xWindow="-28920" yWindow="-120" windowWidth="29040" windowHeight="15720" activeTab="1" xr2:uid="{78B2597D-B5B2-4591-9644-021FFCF9291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<sst xmlns="http://schemas.openxmlformats.org/spreadsheetml/2006/main" count="165" uniqueCount="107">
  <si>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</si>
  <si>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</si>
  <si>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</si>
  <si>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</si>
  <si>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</si>
  <si>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</si>
  <si>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</si>
  <si>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</si>
  <si>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</si>
  <si>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</si>
  <si>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</si>
  <si>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</si>
  <si>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</si>
  <si>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</si>
  <si>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</si>
  <si>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</si>
  <si>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</si>
  <si>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</si>
  <si>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</si>
  <si>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</si>
  <si>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</si>
  <si>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</si>
  <si>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</si>
  <si>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</si>
  <si>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</si>
  <si>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</si>
  <si>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</si>
  <si>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</si>
  <si>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</si>
  <si>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</si>
  <si>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</si>
  <si>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</si>
  <si>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</si>
  <si>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</si>
  <si>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</si>
  <si>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</si>
  <si>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</si>
  <si>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</si>
  <si>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</si>
  <si>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</si>
  <si>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</si>
  <si>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</si>
  <si>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</si>
  <si>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</si>
  <si>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</si>
  <si>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</si>
  <si>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</si>
  <si>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</si>
  <si>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</si>
  <si>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</si>
  <si>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</si>
  <si>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</si>
  <si>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</si>
  <si>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</si>
  <si>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</si>
  <si>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</si>
  <si>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</si>
  <si>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</si>
  <si>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</si>
  <si>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</si>
  <si>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</si>
  <si>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</si>
  <si>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</si>
  <si>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</si>
  <si>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</si>
  <si>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</si>
  <si>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</si>
  <si>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</si>
  <si>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</si>
  <si>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</si>
  <si>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</si>
  <si>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</si>
  <si>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</si>
  <si>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</si>
  <si>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</si>
  <si>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</si>
  <si>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</si>
  <si>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</si>
  <si>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</si>
  <si>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</si>
  <si>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</si>
  <si>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</si>
  <si>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</si>
  <si>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</si>
  <si>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</si>
  <si>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</si>
  <si>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</si>
  <si>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</si>
  <si>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</si>
  <si>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</si>
  <si>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</si>
  <si>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</si>
  <si>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</si>
  <si>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</si>
  <si>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</si>
  <si>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61,172 MW</t>
  </si>
  <si>
    <t>18,689 MW</t>
  </si>
  <si>
    <t>Vancouver, WA</t>
  </si>
  <si>
    <t>11,349 MW</t>
  </si>
  <si>
    <t>34,501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</si>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</sst>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3C05471-FC77-417B-9CB3-E75021470CDC}"/>
    <cellStyle name="Normal" xfId="0" builtinId="0"/>
    <cellStyle name="Normal 4" xfId="1" xr:uid="{337C2368-456A-46C1-8BD6-D90219BB2752}"/>
    <cellStyle name="Percent 2" xfId="3" xr:uid="{3979C56E-3341-4722-ADD5-BCEDCBA50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0-4003-8BFA-C7BAD6E0ED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0-4003-8BFA-C7BAD6E0ED2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0.67448275461712337</c:v>
                </c:pt>
                <c:pt idx="1">
                  <c:v>0.32551724538287663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0-4003-8BFA-C7BAD6E0ED2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920-4003-8BFA-C7BAD6E0ED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920-4003-8BFA-C7BAD6E0ED2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0.32551724538287663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20-4003-8BFA-C7BAD6E0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3976.1938729500002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1-41D4-B88C-C70D90D087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8847.3480400000008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1-41D4-B88C-C70D90D08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847.348040000000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7F-4875-B998-D205C3E03A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7F-4875-B998-D205C3E03A8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0.56192811396462428</c:v>
                </c:pt>
                <c:pt idx="1">
                  <c:v>0.43807188603537572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7F-4875-B998-D205C3E03A8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7F-4875-B998-D205C3E03A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7F-4875-B998-D205C3E03A8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0.43807188603537572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7F-4875-B998-D205C3E0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8-4D2E-BEB7-BDC4C46DC3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8-4D2E-BEB7-BDC4C46DC35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0.63076137698278778</c:v>
                </c:pt>
                <c:pt idx="1">
                  <c:v>0.36923862301721222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C8-4D2E-BEB7-BDC4C46DC35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C8-4D2E-BEB7-BDC4C46DC3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EC8-4D2E-BEB7-BDC4C46DC35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0.36923862301721222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C8-4D2E-BEB7-BDC4C46D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1143.46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3-4D23-B5C9-486601FF0C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3-4D23-B5C9-486601FF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2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2822.3199999999997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6-4AE4-9532-A3285D8E36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4021.3199999999997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6-4AE4-9532-A3285D8E3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D464916-B841-4986-A759-119FAB81D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41AF6A6-7E75-4F6A-9400-D06F789DF8D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2B498E0-94A3-48B6-9FBD-9F2B8A5EB432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45F1795-2765-4B29-A84B-439BF9E02C9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489E32A-69FC-4A9B-A3F9-95FAA916CE1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1DD8B12-44F4-4D1F-9321-4A95FFE8A17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26C3ED4-E942-458D-B5B8-49C8078386A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603DABE-D350-482B-9EF5-45345ECC535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392F24A-5883-4A59-8897-4833535837F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250E744-352F-4734-915B-9C6502DCB7F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AA51163-1EEC-48B2-B897-48B3BB2B005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E3FEF09-C0DA-4A6F-A120-831269FAFF6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61F5F33-C2F8-41FE-8193-34320EAE8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CD1BECA-6B39-4A1C-A536-8EAA5CA73C0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A3FA01C-3E94-48E6-B3EF-BCA9734D23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61,172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BF3D66E-E76E-447B-AF4E-40BDBC9B0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6AE95CF-1902-42AC-96BF-7B1224C97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C413553-5F57-4073-8B22-74D8589AC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B889301-62B8-4A1C-BCAB-B5016E771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1282F1A-A769-4A69-8A6F-8D8A3EE74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F7CAC6E-6A21-4368-85F7-D90F3CD8972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DA8E85E-C7CE-46A5-A330-41BEF7D7F3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18,689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0296B18-9419-41D0-BC17-0C37B780139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AC742C0-CDC9-4023-A1A8-3BBABDCC112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34,501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FBF3E97-6139-44EA-915E-53AF0056C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836B116-DA13-4F05-B866-56BCE0A7F73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E69B157-B112-4C44-9066-4D52A350635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DF5D01B-8F8A-4298-93C8-EB008108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EE3DA03-F1D4-4188-AC16-3DDC031CC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60C981C-3053-42BD-B29D-1DBDB77723D3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35E7869-FF4E-4B2B-9322-B17F63EFB6B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D4B0B68-A1E3-4C7B-8252-B4E123FF02E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90ED015-805A-4A88-8435-042DCC59A24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4FA5F52-A367-44E6-88FD-E405466ADDFD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9BE67D6-DEB1-4354-9A16-6AF7E209F35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30FA96B-4272-4B48-B66A-ABE7EF7A3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CE19B04-9B33-4401-A8D5-0FBFC70EC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2F48292-16BF-4FAB-8C5D-3C02992A7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5FED04E-4BF5-472D-A804-315A02C80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7F90E92-1A92-4CD1-849D-E223C3356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14.xlsm" TargetMode="External"/><Relationship Id="rId1" Type="http://schemas.openxmlformats.org/officeDocument/2006/relationships/externalLinkPath" Target="WECC%20Report%20Template%202024-10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8847.3480400000008</v>
          </cell>
          <cell r="G13">
            <v>3976.1938729500002</v>
          </cell>
        </row>
        <row r="15">
          <cell r="E15">
            <v>1825</v>
          </cell>
          <cell r="G15">
            <v>1143.46</v>
          </cell>
        </row>
        <row r="17">
          <cell r="E17">
            <v>4021.3199999999997</v>
          </cell>
          <cell r="G17">
            <v>2822.3199999999997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0.67448275461712337</v>
          </cell>
          <cell r="G10">
            <v>0.67448275461712337</v>
          </cell>
          <cell r="H10">
            <v>0.32551724538287663</v>
          </cell>
        </row>
        <row r="11">
          <cell r="F11">
            <v>0.63076137698278778</v>
          </cell>
          <cell r="G11">
            <v>0.63076137698278778</v>
          </cell>
          <cell r="H11">
            <v>0.36923862301721222</v>
          </cell>
        </row>
        <row r="13">
          <cell r="F13">
            <v>0.56192811396462428</v>
          </cell>
          <cell r="G13">
            <v>0.56192811396462428</v>
          </cell>
          <cell r="H13">
            <v>0.43807188603537572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BD11-AEB9-4749-840A-2020E6EE002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45579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87.6</v>
      </c>
      <c r="D5"/>
      <c r="E5" s="8">
        <v>73.2</v>
      </c>
      <c r="F5" s="1"/>
      <c r="G5" s="8">
        <v>58.3</v>
      </c>
      <c r="H5" s="1"/>
      <c r="I5" s="8">
        <v>75.400000000000006</v>
      </c>
    </row>
    <row r="6" spans="1:9" x14ac:dyDescent="0.35">
      <c r="A6" s="7" t="s">
        <v>4</v>
      </c>
      <c r="B6"/>
      <c r="C6" s="8">
        <v>58.6</v>
      </c>
      <c r="D6"/>
      <c r="E6" s="8">
        <v>42.6</v>
      </c>
      <c r="F6" s="1"/>
      <c r="G6" s="8">
        <v>53.8</v>
      </c>
      <c r="H6" s="1"/>
      <c r="I6" s="8">
        <v>58.6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61172.213430000003</v>
      </c>
      <c r="D13" s="19">
        <v>18</v>
      </c>
      <c r="E13" s="19">
        <v>8847.3480400000008</v>
      </c>
      <c r="F13"/>
      <c r="G13" s="19">
        <v>3976.1938729500002</v>
      </c>
      <c r="H13"/>
      <c r="I13" s="19">
        <v>17833.61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18689.459600000002</v>
      </c>
      <c r="D15" s="19">
        <v>17</v>
      </c>
      <c r="E15" s="19">
        <v>1825</v>
      </c>
      <c r="F15" s="21"/>
      <c r="G15" s="19">
        <v>1143.46</v>
      </c>
      <c r="H15"/>
      <c r="I15" s="19">
        <v>12314.51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34501.262341200003</v>
      </c>
      <c r="D17" s="24">
        <v>19</v>
      </c>
      <c r="E17" s="24">
        <v>4021.3199999999997</v>
      </c>
      <c r="F17" s="11"/>
      <c r="G17" s="24">
        <v>2822.3199999999997</v>
      </c>
      <c r="H17" s="11"/>
      <c r="I17" s="24">
        <v>16995.620000000003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113503.62339529998</v>
      </c>
      <c r="D19" s="26">
        <v>18</v>
      </c>
      <c r="E19" s="26">
        <v>14782.99804</v>
      </c>
      <c r="F19" s="26"/>
      <c r="G19" s="26">
        <v>7441.8300400000007</v>
      </c>
      <c r="H19" s="26"/>
      <c r="I19" s="26">
        <v>46826.740000000005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61450</v>
      </c>
      <c r="D24" s="19">
        <v>18</v>
      </c>
      <c r="E24" s="19">
        <v>13768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19607</v>
      </c>
      <c r="D25" s="19">
        <v>16</v>
      </c>
      <c r="E25" s="19">
        <v>3773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33217</v>
      </c>
      <c r="D26" s="28">
        <v>18</v>
      </c>
      <c r="E26" s="24">
        <v>5466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113894</v>
      </c>
      <c r="D27" s="29">
        <v>17</v>
      </c>
      <c r="E27" s="26">
        <v>22482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FD2451F-0209-4BDA-94BC-A4230D171103}"/>
    <hyperlink ref="J3" r:id="rId2" display="kraig.patterson@hotmail.com" xr:uid="{24A91134-733F-4D05-9B0A-280B920513F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1FCC-14BA-40C2-870E-72C76973F43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73.2</v>
      </c>
    </row>
    <row r="9" spans="1:25" ht="15" customHeight="1" x14ac:dyDescent="0.45">
      <c r="A9" s="85" t="s">
        <v>94</v>
      </c>
      <c r="B9" s="86">
        <v>42.6</v>
      </c>
    </row>
    <row r="10" spans="1:25" ht="15" customHeight="1" x14ac:dyDescent="0.45">
      <c r="A10" s="86" t="s">
        <v>89</v>
      </c>
      <c r="B10" s="87"/>
      <c r="E10" s="88">
        <v>61172.213430000003</v>
      </c>
      <c r="F10" s="89">
        <v>0.67448275461712337</v>
      </c>
      <c r="G10" s="89">
        <f>IF(F10&gt;=1,1,F10)</f>
        <v>0.67448275461712337</v>
      </c>
      <c r="H10" s="89">
        <f>IF(F10&gt;=1,0,1-F10)</f>
        <v>0.32551724538287663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18689.459600000002</v>
      </c>
      <c r="F11" s="89">
        <v>0.63076137698278778</v>
      </c>
      <c r="G11" s="89">
        <f>IF(F11&gt;=1,1,F11)</f>
        <v>0.63076137698278778</v>
      </c>
      <c r="H11" s="89">
        <f>IF(F11&gt;=1,0,1-F11)</f>
        <v>0.36923862301721222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61.7</v>
      </c>
      <c r="E13" s="91">
        <v>34501.262341200003</v>
      </c>
      <c r="F13" s="89">
        <v>0.56192811396462428</v>
      </c>
      <c r="G13" s="89">
        <f>IF(F13&gt;=1,1,F13)</f>
        <v>0.56192811396462428</v>
      </c>
      <c r="H13" s="89">
        <f>IF(F13&gt;=1,0,1-F13)</f>
        <v>0.43807188603537572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57.7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83.3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33.4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83.5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41.5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66.900000000000006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59.7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102.4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71.2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79.7</v>
      </c>
    </row>
    <row r="39" spans="1:8" ht="15" customHeight="1" x14ac:dyDescent="0.45">
      <c r="A39" s="85" t="s">
        <v>94</v>
      </c>
      <c r="B39" s="86">
        <v>45.1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2024-10-14T12:40:38Z</dcterms:created>
  <dcterms:modified xsi:type="dcterms:W3CDTF">2024-10-14T12:40:54Z</dcterms:modified>
</cp:coreProperties>
</file>