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637FF80B-39E7-40A3-9352-EE4F9821447F}" xr6:coauthVersionLast="47" xr6:coauthVersionMax="47" xr10:uidLastSave="{00000000-0000-0000-0000-000000000000}"/>
  <bookViews>
    <workbookView xWindow="-120" yWindow="-120" windowWidth="29040" windowHeight="15720" activeTab="1" xr2:uid="{DE599441-74FB-4620-BF6C-D1C556252E3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<sst xmlns="http://schemas.openxmlformats.org/spreadsheetml/2006/main" count="165" uniqueCount="105">
  <si>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</si>
  <si>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</si>
  <si>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</si>
  <si>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</si>
  <si>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</si>
  <si>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</si>
  <si>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</si>
  <si>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</si>
  <si>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</si>
  <si>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</si>
  <si>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</si>
  <si>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</si>
  <si>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</si>
  <si>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</si>
  <si>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</si>
  <si>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</si>
  <si>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</si>
  <si>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</si>
  <si>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</si>
  <si>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</si>
  <si>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</si>
  <si>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</si>
  <si>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</si>
  <si>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</si>
  <si>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</si>
  <si>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</si>
  <si>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</si>
  <si>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</si>
  <si>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</si>
  <si>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</si>
  <si>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</si>
  <si>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</si>
  <si>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</si>
  <si>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</si>
  <si>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</si>
  <si>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</si>
  <si>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</si>
  <si>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</si>
  <si>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Path 3:   (PNW-BCHA)</t>
  </si>
  <si>
    <t>N&gt;S</t>
  </si>
  <si>
    <t>3150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</si>
  <si>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</si>
  <si>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</si>
  <si>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</si>
  <si>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</si>
  <si>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</si>
  <si>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</si>
  <si>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</si>
  <si>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</si>
  <si>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</si>
  <si>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</si>
  <si>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</si>
  <si>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</si>
  <si>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</si>
  <si>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</si>
  <si>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</si>
  <si>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</si>
  <si>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</si>
  <si>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</si>
  <si>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</si>
  <si>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</si>
  <si>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</si>
  <si>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</si>
  <si>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</si>
  <si>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</si>
  <si>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</si>
  <si>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</si>
  <si>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</si>
  <si>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</si>
  <si>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</si>
  <si>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</si>
  <si>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</si>
  <si>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</si>
  <si>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</si>
  <si>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</si>
  <si>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</si>
  <si>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</si>
  <si>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</si>
  <si>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</si>
  <si>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</si>
  <si>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</si>
  <si>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</si>
  <si>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</si>
  <si>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</si>
  <si>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</si>
  <si>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</si>
  <si>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</si>
  <si>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</si>
  <si>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</si>
  <si>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</si>
  <si>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</si>
  <si>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</si>
  <si>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</si>
  <si>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60,086 MW</t>
  </si>
  <si>
    <t>20,004 MW</t>
  </si>
  <si>
    <t>Vancouver, WA</t>
  </si>
  <si>
    <t>11,349 MW</t>
  </si>
  <si>
    <t>36,482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</si>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</sst>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522C54D-A133-432B-BA60-4E1845938D5B}"/>
    <cellStyle name="Normal" xfId="0" builtinId="0"/>
    <cellStyle name="Normal 4" xfId="1" xr:uid="{0390F58C-8941-48E9-8E8A-25CAB2715CF0}"/>
    <cellStyle name="Percent 2" xfId="3" xr:uid="{BC198CF6-00EA-4ED3-AD7A-1C42A4FBA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A3-4ECC-A3E7-0D4FECF19C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A3-4ECC-A3E7-0D4FECF19C7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0.66250320348420533</c:v>
                </c:pt>
                <c:pt idx="1">
                  <c:v>0.33749679651579467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3-4ECC-A3E7-0D4FECF19C7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0A3-4ECC-A3E7-0D4FECF19C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0A3-4ECC-A3E7-0D4FECF19C7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0.33749679651579467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A3-4ECC-A3E7-0D4FECF19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3905.5723226000005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4-400F-88AE-EC98E4C72D7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8960.6340049999999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00F-88AE-EC98E4C7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960.634004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84-4DC3-B175-4E392F01AF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84-4DC3-B175-4E392F01AF4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0.59419327566435387</c:v>
                </c:pt>
                <c:pt idx="1">
                  <c:v>0.40580672433564613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4-4DC3-B175-4E392F01AF4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E84-4DC3-B175-4E392F01AF4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E84-4DC3-B175-4E392F01AF4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0.40580672433564613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84-4DC3-B175-4E392F0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00-4214-8B27-48AF4F1893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00-4214-8B27-48AF4F18930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0.6751215457306784</c:v>
                </c:pt>
                <c:pt idx="1">
                  <c:v>0.3248784542693216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00-4214-8B27-48AF4F18930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00-4214-8B27-48AF4F18930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00-4214-8B27-48AF4F18930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0.3248784542693216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00-4214-8B27-48AF4F189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1300.2503409999999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2-45BC-A5A5-19D0F7C741C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2-45BC-A5A5-19D0F7C7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9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2897.49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F-4F21-B6D7-5C103AE446F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3956.49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F-4F21-B6D7-5C103AE44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19C5AEE-372B-4FC4-AB42-9F390B03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B6B1564-6E9C-42F6-BFAF-C3593ADA05C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D0E7D51-901B-435B-8321-C6339B56DB7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6383D40-038C-447F-887A-EE2F7929588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A837A73-B2E6-4EC3-B5BC-B49A59C38AE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F9D6CC5-A601-40D9-ABFC-3BDEE99D79E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FEB94E3-77CD-4584-A41B-7260D6F9924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8489949-F5FA-45F7-83E0-3D8FD5DBB3F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88C3FF2-0892-4CD0-892F-5A1CD2ED7BC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57E7708-7D1C-4C7D-914E-473AC476D85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8005312-B3F5-4F26-A232-41B77836B7D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377EE2F-F303-44B4-BCA0-2D7673DE208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9992FA8-47ED-4BBC-B934-D8D9AD079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55D2BFF-93C5-427D-A6F2-67C46E6C63EE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65A2F41-6E03-44F3-9197-EC04904D30A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60,086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D8319FC-777F-43A1-B7ED-11864A6D7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4400CCB-A3EF-4020-9796-8F78C3C80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A68738B-CEC9-4811-8248-B2B221AD1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5F0CBE8-019A-44CF-9600-A328189D8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193D782-27D7-49D8-967E-D2BABCE06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850CF47-1BD3-4C0C-B148-281DE150234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F3007A-431F-4FB7-B442-92FBDCE5675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20,004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9B0C090-2050-41ED-9DD9-86148C86356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E6DB2B1-3837-4DDC-837E-5B0907EFBF6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36,482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6F915D4-A483-46C9-A56E-1C3F452F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2102175-E7BB-4267-BE1C-AB5B43D255F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F6CB802-ABB7-479D-BC78-B4FCBF5F6164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5CA1A1D-8953-4F4D-8D46-B13B231A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0090F8A-E916-4E8F-A34F-0B8F3FA9A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8F594C8-68A6-4AA1-BB06-0C885AF826B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6076BFA-1099-4FA5-A012-E693F5ABE39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103FC21-32BA-4BA6-AE4A-A5EF08A81FC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65F523C-0192-4253-8373-0903764D15C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768529E-4856-40CC-AB58-94899F54984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1E6A1D5-5CFF-46CB-A52A-FEFA9170D03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4576D4E-B046-464B-AB71-F75AF47DB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A9D3D82-60A4-414B-A1D8-17F6D8ADE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3F84A12-4A22-4D5D-8F35-F0E01719F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607FD4D-66E1-47A4-8C86-FA9F6B982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223EFA3-52A7-4677-B66A-C8FEBF226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11.xlsm" TargetMode="External"/><Relationship Id="rId1" Type="http://schemas.openxmlformats.org/officeDocument/2006/relationships/externalLinkPath" Target="WECC%20Report%20Template%202024-10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8960.6340049999999</v>
          </cell>
          <cell r="G13">
            <v>3905.5723226000005</v>
          </cell>
        </row>
        <row r="15">
          <cell r="E15">
            <v>1696</v>
          </cell>
          <cell r="G15">
            <v>1300.2503409999999</v>
          </cell>
        </row>
        <row r="17">
          <cell r="E17">
            <v>3956.49</v>
          </cell>
          <cell r="G17">
            <v>2897.49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0.66250320348420533</v>
          </cell>
          <cell r="G10">
            <v>0.66250320348420533</v>
          </cell>
          <cell r="H10">
            <v>0.33749679651579467</v>
          </cell>
        </row>
        <row r="11">
          <cell r="F11">
            <v>0.6751215457306784</v>
          </cell>
          <cell r="G11">
            <v>0.6751215457306784</v>
          </cell>
          <cell r="H11">
            <v>0.3248784542693216</v>
          </cell>
        </row>
        <row r="13">
          <cell r="F13">
            <v>0.59419327566435387</v>
          </cell>
          <cell r="G13">
            <v>0.59419327566435387</v>
          </cell>
          <cell r="H13">
            <v>0.40580672433564613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8D64-2E37-437A-B29B-85F4B904229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45576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83</v>
      </c>
      <c r="D4"/>
      <c r="E4" s="6" t="s">
        <v>84</v>
      </c>
      <c r="F4" s="1"/>
      <c r="G4" s="6" t="s">
        <v>85</v>
      </c>
      <c r="H4" s="1"/>
      <c r="I4" s="6" t="s">
        <v>86</v>
      </c>
    </row>
    <row r="5" spans="1:9" x14ac:dyDescent="0.25">
      <c r="A5" s="7" t="s">
        <v>3</v>
      </c>
      <c r="B5"/>
      <c r="C5" s="8">
        <v>88.3</v>
      </c>
      <c r="D5"/>
      <c r="E5" s="8">
        <v>56.1</v>
      </c>
      <c r="F5" s="1"/>
      <c r="G5" s="8">
        <v>66.2</v>
      </c>
      <c r="H5" s="1"/>
      <c r="I5" s="8">
        <v>90.5</v>
      </c>
    </row>
    <row r="6" spans="1:9" x14ac:dyDescent="0.25">
      <c r="A6" s="7" t="s">
        <v>4</v>
      </c>
      <c r="B6"/>
      <c r="C6" s="8">
        <v>54.5</v>
      </c>
      <c r="D6"/>
      <c r="E6" s="8">
        <v>35.1</v>
      </c>
      <c r="F6" s="1"/>
      <c r="G6" s="8">
        <v>51.4</v>
      </c>
      <c r="H6" s="1"/>
      <c r="I6" s="8">
        <v>62.1</v>
      </c>
    </row>
    <row r="7" spans="1:9" x14ac:dyDescent="0.25">
      <c r="A7" s="7" t="s">
        <v>5</v>
      </c>
      <c r="B7"/>
      <c r="C7" s="8" t="s">
        <v>87</v>
      </c>
      <c r="D7"/>
      <c r="E7" s="8" t="s">
        <v>88</v>
      </c>
      <c r="F7" s="1"/>
      <c r="G7" s="8" t="s">
        <v>88</v>
      </c>
      <c r="H7" s="1"/>
      <c r="I7" s="8" t="s">
        <v>87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60085.728040000002</v>
      </c>
      <c r="D13" s="19">
        <v>18</v>
      </c>
      <c r="E13" s="19">
        <v>8960.6340049999999</v>
      </c>
      <c r="F13"/>
      <c r="G13" s="19">
        <v>3905.5723226000005</v>
      </c>
      <c r="H13"/>
      <c r="I13" s="19">
        <v>19244.21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20003.8514</v>
      </c>
      <c r="D15" s="19">
        <v>17</v>
      </c>
      <c r="E15" s="19">
        <v>1696</v>
      </c>
      <c r="F15" s="21"/>
      <c r="G15" s="19">
        <v>1300.2503409999999</v>
      </c>
      <c r="H15"/>
      <c r="I15" s="19">
        <v>11558.51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36482.278739239999</v>
      </c>
      <c r="D17" s="24">
        <v>19</v>
      </c>
      <c r="E17" s="24">
        <v>3956.49</v>
      </c>
      <c r="F17" s="11"/>
      <c r="G17" s="24">
        <v>2897.49</v>
      </c>
      <c r="H17" s="11"/>
      <c r="I17" s="24">
        <v>17043.73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116058.64685965003</v>
      </c>
      <c r="D19" s="26">
        <v>18</v>
      </c>
      <c r="E19" s="26">
        <v>14635.174004999999</v>
      </c>
      <c r="F19" s="26"/>
      <c r="G19" s="26">
        <v>7315.0430049999995</v>
      </c>
      <c r="H19" s="26"/>
      <c r="I19" s="26">
        <v>47595.44999999999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64846</v>
      </c>
      <c r="D24" s="19">
        <v>18</v>
      </c>
      <c r="E24" s="19">
        <v>12668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21196</v>
      </c>
      <c r="D25" s="19">
        <v>16</v>
      </c>
      <c r="E25" s="19">
        <v>3267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38820</v>
      </c>
      <c r="D26" s="28">
        <v>17</v>
      </c>
      <c r="E26" s="24">
        <v>6197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124428</v>
      </c>
      <c r="D27" s="29">
        <v>16</v>
      </c>
      <c r="E27" s="26">
        <v>23971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89</v>
      </c>
      <c r="H37" s="1"/>
      <c r="I37" s="47" t="s">
        <v>89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89</v>
      </c>
      <c r="H38" s="1"/>
      <c r="I38" s="47" t="s">
        <v>89</v>
      </c>
      <c r="K38"/>
    </row>
    <row r="39" spans="1:11" x14ac:dyDescent="0.25">
      <c r="A39" s="48" t="s">
        <v>48</v>
      </c>
      <c r="B39" s="48"/>
      <c r="C39" s="48"/>
      <c r="D39" s="15" t="s">
        <v>39</v>
      </c>
      <c r="E39" s="45" t="s">
        <v>49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50</v>
      </c>
      <c r="F40" s="11"/>
      <c r="G40" s="43"/>
      <c r="H40" s="11"/>
      <c r="I40" s="44"/>
      <c r="K40"/>
    </row>
    <row r="41" spans="1:11" x14ac:dyDescent="0.25">
      <c r="A41" s="48" t="s">
        <v>51</v>
      </c>
      <c r="B41" s="48"/>
      <c r="C41" s="48"/>
      <c r="D41" s="15" t="s">
        <v>39</v>
      </c>
      <c r="E41" s="45" t="s">
        <v>52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42</v>
      </c>
      <c r="F42" s="11"/>
      <c r="G42" s="43"/>
      <c r="H42" s="11"/>
      <c r="I42" s="44"/>
      <c r="K42"/>
    </row>
    <row r="43" spans="1:11" x14ac:dyDescent="0.25">
      <c r="A43" s="36" t="s">
        <v>53</v>
      </c>
      <c r="B43" s="36"/>
      <c r="C43" s="36"/>
      <c r="D43" s="15" t="s">
        <v>39</v>
      </c>
      <c r="E43" s="45" t="s">
        <v>54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55</v>
      </c>
      <c r="F44" s="11"/>
      <c r="G44" s="43"/>
      <c r="H44" s="11"/>
      <c r="I44" s="44"/>
      <c r="K44"/>
    </row>
    <row r="45" spans="1:11" x14ac:dyDescent="0.25">
      <c r="A45" s="36" t="s">
        <v>56</v>
      </c>
      <c r="B45" s="36"/>
      <c r="C45" s="36"/>
      <c r="D45" s="15" t="s">
        <v>39</v>
      </c>
      <c r="E45" s="45" t="s">
        <v>57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58</v>
      </c>
      <c r="F46" s="11"/>
      <c r="G46" s="43"/>
      <c r="H46" s="11"/>
      <c r="I46" s="49"/>
    </row>
    <row r="47" spans="1:11" x14ac:dyDescent="0.25">
      <c r="A47" s="48" t="s">
        <v>59</v>
      </c>
      <c r="B47" s="48"/>
      <c r="C47" s="48"/>
      <c r="D47" s="15" t="s">
        <v>33</v>
      </c>
      <c r="E47" s="45" t="s">
        <v>60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61</v>
      </c>
      <c r="F48" s="11"/>
      <c r="G48" s="43"/>
      <c r="H48" s="11"/>
      <c r="I48" s="49"/>
    </row>
    <row r="49" spans="1:9" x14ac:dyDescent="0.25">
      <c r="A49" s="48" t="s">
        <v>62</v>
      </c>
      <c r="B49" s="48"/>
      <c r="C49" s="48"/>
      <c r="D49" s="50" t="s">
        <v>33</v>
      </c>
      <c r="E49" s="51" t="s">
        <v>63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61</v>
      </c>
      <c r="F50" s="1"/>
      <c r="G50" s="46"/>
      <c r="H50" s="1"/>
      <c r="I50" s="47"/>
    </row>
    <row r="51" spans="1:9" x14ac:dyDescent="0.25">
      <c r="A51" s="48" t="s">
        <v>64</v>
      </c>
      <c r="B51" s="48"/>
      <c r="C51" s="48"/>
      <c r="D51" s="50" t="s">
        <v>39</v>
      </c>
      <c r="E51" s="51" t="s">
        <v>65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66</v>
      </c>
      <c r="B53" s="48"/>
      <c r="C53" s="48"/>
      <c r="D53" s="50" t="s">
        <v>39</v>
      </c>
      <c r="E53" s="51" t="s">
        <v>67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68</v>
      </c>
      <c r="F54" s="1"/>
      <c r="G54" s="46"/>
      <c r="H54" s="1"/>
      <c r="I54" s="47"/>
    </row>
    <row r="55" spans="1:9" x14ac:dyDescent="0.25">
      <c r="A55" s="48" t="s">
        <v>69</v>
      </c>
      <c r="B55" s="48"/>
      <c r="C55" s="48"/>
      <c r="D55" s="50" t="s">
        <v>39</v>
      </c>
      <c r="E55" s="51" t="s">
        <v>70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71</v>
      </c>
      <c r="F56" s="1"/>
      <c r="G56" s="46"/>
      <c r="H56" s="1"/>
      <c r="I56" s="47"/>
    </row>
    <row r="57" spans="1:9" x14ac:dyDescent="0.25">
      <c r="A57" s="48" t="s">
        <v>72</v>
      </c>
      <c r="B57" s="48"/>
      <c r="C57" s="48"/>
      <c r="D57" s="50" t="s">
        <v>39</v>
      </c>
      <c r="E57" s="51" t="s">
        <v>73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74</v>
      </c>
      <c r="F58"/>
      <c r="G58" s="55"/>
      <c r="H58"/>
      <c r="I58" s="5"/>
    </row>
    <row r="59" spans="1:9" x14ac:dyDescent="0.25">
      <c r="A59" s="56" t="s">
        <v>75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76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77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78</v>
      </c>
      <c r="B64" s="64" t="s">
        <v>79</v>
      </c>
      <c r="C64" s="65" t="s">
        <v>80</v>
      </c>
      <c r="D64" s="66"/>
      <c r="E64" s="64" t="s">
        <v>81</v>
      </c>
      <c r="F64" s="67" t="s">
        <v>82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DEA43F2-5DBD-4B49-A1EC-2AA042586478}"/>
    <hyperlink ref="J3" r:id="rId2" display="kraig.patterson@hotmail.com" xr:uid="{3D929AE4-5A4F-4653-AD01-46639C75265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63E1-0F2D-4843-BFCD-A8A68720F42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90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84</v>
      </c>
      <c r="B7" s="84"/>
    </row>
    <row r="8" spans="1:25" ht="15" customHeight="1" x14ac:dyDescent="0.3">
      <c r="A8" s="85" t="s">
        <v>91</v>
      </c>
      <c r="B8" s="86">
        <v>56.1</v>
      </c>
    </row>
    <row r="9" spans="1:25" ht="15" customHeight="1" x14ac:dyDescent="0.3">
      <c r="A9" s="85" t="s">
        <v>92</v>
      </c>
      <c r="B9" s="86">
        <v>35.1</v>
      </c>
    </row>
    <row r="10" spans="1:25" ht="15" customHeight="1" x14ac:dyDescent="0.3">
      <c r="A10" s="86" t="s">
        <v>88</v>
      </c>
      <c r="B10" s="87"/>
      <c r="E10" s="88">
        <v>60085.728040000002</v>
      </c>
      <c r="F10" s="89">
        <v>0.66250320348420533</v>
      </c>
      <c r="G10" s="89">
        <f>IF(F10&gt;=1,1,F10)</f>
        <v>0.66250320348420533</v>
      </c>
      <c r="H10" s="89">
        <f>IF(F10&gt;=1,0,1-F10)</f>
        <v>0.33749679651579467</v>
      </c>
      <c r="I10" t="s">
        <v>93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20003.8514</v>
      </c>
      <c r="F11" s="89">
        <v>0.6751215457306784</v>
      </c>
      <c r="G11" s="89">
        <f>IF(F11&gt;=1,1,F11)</f>
        <v>0.6751215457306784</v>
      </c>
      <c r="H11" s="89">
        <f>IF(F11&gt;=1,0,1-F11)</f>
        <v>0.3248784542693216</v>
      </c>
      <c r="I11" t="s">
        <v>94</v>
      </c>
      <c r="V11" s="90"/>
      <c r="W11" s="90"/>
    </row>
    <row r="12" spans="1:25" ht="15" customHeight="1" x14ac:dyDescent="0.3">
      <c r="A12" s="83" t="s">
        <v>95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96</v>
      </c>
      <c r="V12" s="90"/>
      <c r="W12" s="90"/>
    </row>
    <row r="13" spans="1:25" ht="15" customHeight="1" x14ac:dyDescent="0.3">
      <c r="A13" s="85" t="s">
        <v>91</v>
      </c>
      <c r="B13" s="86">
        <v>75.900000000000006</v>
      </c>
      <c r="E13" s="91">
        <v>36482.278739239999</v>
      </c>
      <c r="F13" s="89">
        <v>0.59419327566435387</v>
      </c>
      <c r="G13" s="89">
        <f>IF(F13&gt;=1,1,F13)</f>
        <v>0.59419327566435387</v>
      </c>
      <c r="H13" s="89">
        <f>IF(F13&gt;=1,0,1-F13)</f>
        <v>0.40580672433564613</v>
      </c>
      <c r="I13" t="s">
        <v>97</v>
      </c>
      <c r="V13" s="90"/>
      <c r="W13" s="90"/>
    </row>
    <row r="14" spans="1:25" ht="15" customHeight="1" x14ac:dyDescent="0.3">
      <c r="A14" s="85" t="s">
        <v>92</v>
      </c>
      <c r="B14" s="86">
        <v>53.1</v>
      </c>
      <c r="V14" s="90"/>
      <c r="W14" s="90"/>
    </row>
    <row r="15" spans="1:25" ht="15" customHeight="1" x14ac:dyDescent="0.3">
      <c r="A15" s="86" t="s">
        <v>103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98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91</v>
      </c>
      <c r="B18" s="86">
        <v>73.8</v>
      </c>
      <c r="C18" s="84"/>
      <c r="E18" s="93"/>
      <c r="F18" s="93"/>
      <c r="G18" s="93"/>
      <c r="H18" s="84"/>
    </row>
    <row r="19" spans="1:8" ht="15" customHeight="1" x14ac:dyDescent="0.3">
      <c r="A19" s="85" t="s">
        <v>92</v>
      </c>
      <c r="B19" s="86">
        <v>41.4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99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91</v>
      </c>
      <c r="B23" s="86">
        <v>72.7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92</v>
      </c>
      <c r="B24" s="86">
        <v>48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104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100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91</v>
      </c>
      <c r="B28" s="86">
        <v>70.2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92</v>
      </c>
      <c r="B29" s="86">
        <v>62.4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104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101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91</v>
      </c>
      <c r="B33" s="86">
        <v>107.1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92</v>
      </c>
      <c r="B34" s="86">
        <v>73.2</v>
      </c>
    </row>
    <row r="35" spans="1:8" ht="15" customHeight="1" x14ac:dyDescent="0.3">
      <c r="A35" s="86" t="s">
        <v>87</v>
      </c>
      <c r="B35" s="87"/>
    </row>
    <row r="37" spans="1:8" ht="15" customHeight="1" x14ac:dyDescent="0.3">
      <c r="A37" s="83" t="s">
        <v>102</v>
      </c>
      <c r="B37" s="87"/>
    </row>
    <row r="38" spans="1:8" ht="15" customHeight="1" x14ac:dyDescent="0.3">
      <c r="A38" s="85" t="s">
        <v>91</v>
      </c>
      <c r="B38" s="86">
        <v>87.6</v>
      </c>
    </row>
    <row r="39" spans="1:8" ht="15" customHeight="1" x14ac:dyDescent="0.3">
      <c r="A39" s="85" t="s">
        <v>92</v>
      </c>
      <c r="B39" s="86">
        <v>54</v>
      </c>
    </row>
    <row r="40" spans="1:8" ht="15" customHeight="1" x14ac:dyDescent="0.3">
      <c r="A40" s="86" t="s">
        <v>104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2024-10-11T12:24:22Z</dcterms:created>
  <dcterms:modified xsi:type="dcterms:W3CDTF">2024-10-11T12:24:31Z</dcterms:modified>
</cp:coreProperties>
</file>