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B673BE1C-0285-400C-BA3E-15DFA8D832A2}" xr6:coauthVersionLast="47" xr6:coauthVersionMax="47" xr10:uidLastSave="{00000000-0000-0000-0000-000000000000}"/>
  <bookViews>
    <workbookView xWindow="-120" yWindow="-120" windowWidth="29040" windowHeight="15720" activeTab="1" xr2:uid="{BA6961F1-28A4-49AD-A284-D877E10FAB7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<sst xmlns="http://schemas.openxmlformats.org/spreadsheetml/2006/main" count="165" uniqueCount="106">
  <si>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</si>
  <si>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</si>
  <si>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</si>
  <si>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</si>
  <si>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</si>
  <si>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</si>
  <si>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</si>
  <si>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</si>
  <si>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</si>
  <si>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</si>
  <si>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</si>
  <si>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</si>
  <si>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</si>
  <si>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</si>
  <si>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</si>
  <si>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</si>
  <si>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</si>
  <si>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</si>
  <si>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</si>
  <si>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</si>
  <si>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</si>
  <si>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</si>
  <si>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</si>
  <si>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</si>
  <si>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</si>
  <si>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</si>
  <si>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</si>
  <si>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</si>
  <si>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</si>
  <si>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</si>
  <si>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</si>
  <si>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</si>
  <si>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</si>
  <si>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</si>
  <si>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</si>
  <si>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</si>
  <si>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</si>
  <si>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</si>
  <si>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Path 3:   (PNW-BCHA)</t>
  </si>
  <si>
    <t>N&gt;S</t>
  </si>
  <si>
    <t>3150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</si>
  <si>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</si>
  <si>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</si>
  <si>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</si>
  <si>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</si>
  <si>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</si>
  <si>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</si>
  <si>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</si>
  <si>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</si>
  <si>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</si>
  <si>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</si>
  <si>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</si>
  <si>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</si>
  <si>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</si>
  <si>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</si>
  <si>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</si>
  <si>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</si>
  <si>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</si>
  <si>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</si>
  <si>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</si>
  <si>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</si>
  <si>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</si>
  <si>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</si>
  <si>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</si>
  <si>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</si>
  <si>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</si>
  <si>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</si>
  <si>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</si>
  <si>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</si>
  <si>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</si>
  <si>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</si>
  <si>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</si>
  <si>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</si>
  <si>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</si>
  <si>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</si>
  <si>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</si>
  <si>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</si>
  <si>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</si>
  <si>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</si>
  <si>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</si>
  <si>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</si>
  <si>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</si>
  <si>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</si>
  <si>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</si>
  <si>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</si>
  <si>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</si>
  <si>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</si>
  <si>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</si>
  <si>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</si>
  <si>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Mist</t>
  </si>
  <si>
    <t/>
  </si>
  <si>
    <t>Weather Information</t>
  </si>
  <si>
    <t>High (F)</t>
  </si>
  <si>
    <t>Low (F)</t>
  </si>
  <si>
    <t>63,220 MW</t>
  </si>
  <si>
    <t>20,182 MW</t>
  </si>
  <si>
    <t>Vancouver, WA</t>
  </si>
  <si>
    <t>11,349 MW</t>
  </si>
  <si>
    <t>41,663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</si>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</sst>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186CC0F-3487-40B2-8F7B-B3C1DC50E18C}"/>
    <cellStyle name="Normal" xfId="0" builtinId="0"/>
    <cellStyle name="Normal 4" xfId="1" xr:uid="{5071D7A7-7241-4A00-8F62-EA92BB4262BC}"/>
    <cellStyle name="Percent 2" xfId="3" xr:uid="{86720621-1484-45CB-9859-FBB2CA3F1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AB-47D6-93E7-5184A28225F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B-47D6-93E7-5184A28225F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0.69706375963393807</c:v>
                </c:pt>
                <c:pt idx="1">
                  <c:v>0.30293624036606193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B-47D6-93E7-5184A28225F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AB-47D6-93E7-5184A28225F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3AB-47D6-93E7-5184A28225F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0.30293624036606193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AB-47D6-93E7-5184A282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4109.3128492000005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1-4B81-A9E7-FD145BE93C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9424.164487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1-4B81-A9E7-FD145BE93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424.16448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DD-425B-A5A2-A63F40633E8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DD-425B-A5A2-A63F40633E8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0.67856528020130946</c:v>
                </c:pt>
                <c:pt idx="1">
                  <c:v>0.32143471979869054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D-425B-A5A2-A63F40633E8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DD-425B-A5A2-A63F40633E8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DD-425B-A5A2-A63F40633E8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0.32143471979869054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DD-425B-A5A2-A63F4063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B-4AF7-9806-BBBF801213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B-4AF7-9806-BBBF8012135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0.68113765777927782</c:v>
                </c:pt>
                <c:pt idx="1">
                  <c:v>0.31886234222072218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EB-4AF7-9806-BBBF8012135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6EB-4AF7-9806-BBBF801213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6EB-4AF7-9806-BBBF8012135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0.31886234222072218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EB-4AF7-9806-BBBF8012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1220.1300000000001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B-41AD-841A-3190217A102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B-41AD-841A-3190217A1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0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3209.54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F-4285-AC17-500A4225995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4196.54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F-4285-AC17-500A42259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F153253-202D-45AF-BF7C-7579D5C3A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2FC5FA9-072D-4B03-B357-44ED1104394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547AC4A-C98B-45A7-BA67-9196A5E827B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E2DC0C4-4921-4ADC-AABD-C129410F0FBC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948B688-EBE1-4E6F-8CE3-86D64345067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19D73B7-ABE7-4625-A72E-01B76A3E70C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284EE76-181A-4386-BE0E-029A29D436C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ABAD44A-57F4-484A-872D-E2E9FDD97A5F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618AF88-FEBB-4C20-A736-54635455840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8AF057D-8416-437C-A4FB-2E97CBBAB42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0FAAAAE-6E78-46FE-A944-9113E255498F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2C4BFAB-EB96-4604-80FD-B31829809407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60FBA7D-83CF-4F0D-AE1D-CE49656C8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4C03869-003A-4EFC-99E2-BD0DD5037873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551494D-9AD2-4071-93F1-F0A9A77E4C9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63,220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A3CACD0-F79C-447F-8AF7-3F8DB0D86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BAAABDE-D78B-4F80-A401-226437938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AF9581B-283F-4A63-BD15-0045697B4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B370ED7-4856-44D0-8F16-C86C0023A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3484DE2-BA0C-4FA9-96C7-C5B067F86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0DE655A-D90F-4207-8CE5-9229B38DCF1F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9B2DCAC-DBE2-4520-A829-195D130C4A0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20,182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454030A-2A90-463D-AA41-7C6312D09D1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2C0EF28-9E3F-49AB-A1BE-964781ACF3C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41,663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C750AAB-4801-40B8-A585-1A05A3DFB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D992EA7-9CFE-41EB-AE65-C213F59CF7D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82C8FB5-7C11-420E-82CA-378989E7679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888F51D-4CBC-48D7-A5AA-EBF0185A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308BA50-A9AC-413D-963F-DDE45B64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9C47C5C-AF5F-4251-99C5-DBD487B5059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45B5C06-7759-43D0-8533-C50D3033D141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D5D7D7A-805A-493A-AAF5-531F6393786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E0128C3-BAC0-4CB3-A650-BC7B06A24132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308303F-AC29-412E-8C21-0F9E7D1B0F5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D77701D-0DE3-4C33-B974-72688D4D357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D7C2363-4423-4015-9A28-C6C2D82B3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00EE5D4-285A-44BB-9199-4B337B69C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D6331C7-C0C1-47C2-B387-58F86AF09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3A0B0E6-66BE-4E4C-997A-9F026754E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1E7C6A9-35E8-49F3-9C8A-206F33344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09.xlsm" TargetMode="External"/><Relationship Id="rId1" Type="http://schemas.openxmlformats.org/officeDocument/2006/relationships/externalLinkPath" Target="WECC%20Report%20Template%202024-10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9424.164487</v>
          </cell>
          <cell r="G13">
            <v>4109.3128492000005</v>
          </cell>
        </row>
        <row r="15">
          <cell r="E15">
            <v>1600</v>
          </cell>
          <cell r="G15">
            <v>1220.1300000000001</v>
          </cell>
        </row>
        <row r="17">
          <cell r="E17">
            <v>4196.54</v>
          </cell>
          <cell r="G17">
            <v>3209.54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0.69706375963393807</v>
          </cell>
          <cell r="G10">
            <v>0.69706375963393807</v>
          </cell>
          <cell r="H10">
            <v>0.30293624036606193</v>
          </cell>
        </row>
        <row r="11">
          <cell r="F11">
            <v>0.68113765777927782</v>
          </cell>
          <cell r="G11">
            <v>0.68113765777927782</v>
          </cell>
          <cell r="H11">
            <v>0.31886234222072218</v>
          </cell>
        </row>
        <row r="13">
          <cell r="F13">
            <v>0.67856528020130946</v>
          </cell>
          <cell r="G13">
            <v>0.67856528020130946</v>
          </cell>
          <cell r="H13">
            <v>0.32143471979869054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41F3-EB1F-4CDE-8A6C-050590BDA2F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45574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83</v>
      </c>
      <c r="D4"/>
      <c r="E4" s="6" t="s">
        <v>84</v>
      </c>
      <c r="F4" s="1"/>
      <c r="G4" s="6" t="s">
        <v>85</v>
      </c>
      <c r="H4" s="1"/>
      <c r="I4" s="6" t="s">
        <v>86</v>
      </c>
    </row>
    <row r="5" spans="1:9" x14ac:dyDescent="0.25">
      <c r="A5" s="7" t="s">
        <v>3</v>
      </c>
      <c r="B5"/>
      <c r="C5" s="8">
        <v>94.1</v>
      </c>
      <c r="D5"/>
      <c r="E5" s="8">
        <v>64.8</v>
      </c>
      <c r="F5" s="1"/>
      <c r="G5" s="8">
        <v>52.7</v>
      </c>
      <c r="H5" s="1"/>
      <c r="I5" s="8">
        <v>82.6</v>
      </c>
    </row>
    <row r="6" spans="1:9" x14ac:dyDescent="0.25">
      <c r="A6" s="7" t="s">
        <v>4</v>
      </c>
      <c r="B6"/>
      <c r="C6" s="8">
        <v>62.8</v>
      </c>
      <c r="D6"/>
      <c r="E6" s="8">
        <v>45.1</v>
      </c>
      <c r="F6" s="1"/>
      <c r="G6" s="8">
        <v>48.6</v>
      </c>
      <c r="H6" s="1"/>
      <c r="I6" s="8">
        <v>55.9</v>
      </c>
    </row>
    <row r="7" spans="1:9" x14ac:dyDescent="0.25">
      <c r="A7" s="7" t="s">
        <v>5</v>
      </c>
      <c r="B7"/>
      <c r="C7" s="8" t="s">
        <v>87</v>
      </c>
      <c r="D7"/>
      <c r="E7" s="8" t="s">
        <v>88</v>
      </c>
      <c r="F7" s="1"/>
      <c r="G7" s="8" t="s">
        <v>89</v>
      </c>
      <c r="H7" s="1"/>
      <c r="I7" s="8" t="s">
        <v>87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63220.197680000012</v>
      </c>
      <c r="D13" s="19">
        <v>18</v>
      </c>
      <c r="E13" s="19">
        <v>9424.164487</v>
      </c>
      <c r="F13"/>
      <c r="G13" s="19">
        <v>4109.3128492000005</v>
      </c>
      <c r="H13"/>
      <c r="I13" s="19">
        <v>20048.05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20182.108800000002</v>
      </c>
      <c r="D15" s="19">
        <v>17</v>
      </c>
      <c r="E15" s="19">
        <v>1600</v>
      </c>
      <c r="F15" s="21"/>
      <c r="G15" s="19">
        <v>1220.1300000000001</v>
      </c>
      <c r="H15"/>
      <c r="I15" s="19">
        <v>10783.05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41662.551073800001</v>
      </c>
      <c r="D17" s="24">
        <v>18</v>
      </c>
      <c r="E17" s="24">
        <v>4196.54</v>
      </c>
      <c r="F17" s="11"/>
      <c r="G17" s="24">
        <v>3209.54</v>
      </c>
      <c r="H17" s="11"/>
      <c r="I17" s="24">
        <v>17903.560000000001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124786.76545379999</v>
      </c>
      <c r="D19" s="26">
        <v>18</v>
      </c>
      <c r="E19" s="26">
        <v>15316.704486999999</v>
      </c>
      <c r="F19" s="26"/>
      <c r="G19" s="26">
        <v>7902.1404870000015</v>
      </c>
      <c r="H19" s="26"/>
      <c r="I19" s="26">
        <v>48553.66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67092</v>
      </c>
      <c r="D24" s="19">
        <v>17</v>
      </c>
      <c r="E24" s="19">
        <v>14156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21437</v>
      </c>
      <c r="D25" s="19">
        <v>16</v>
      </c>
      <c r="E25" s="19">
        <v>3247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43728</v>
      </c>
      <c r="D26" s="28">
        <v>16</v>
      </c>
      <c r="E26" s="24">
        <v>5958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132058</v>
      </c>
      <c r="D27" s="29">
        <v>17</v>
      </c>
      <c r="E27" s="26">
        <v>22143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48</v>
      </c>
      <c r="B39" s="48"/>
      <c r="C39" s="48"/>
      <c r="D39" s="15" t="s">
        <v>39</v>
      </c>
      <c r="E39" s="45" t="s">
        <v>49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50</v>
      </c>
      <c r="F40" s="11"/>
      <c r="G40" s="43"/>
      <c r="H40" s="11"/>
      <c r="I40" s="44"/>
      <c r="K40"/>
    </row>
    <row r="41" spans="1:11" x14ac:dyDescent="0.25">
      <c r="A41" s="48" t="s">
        <v>51</v>
      </c>
      <c r="B41" s="48"/>
      <c r="C41" s="48"/>
      <c r="D41" s="15" t="s">
        <v>39</v>
      </c>
      <c r="E41" s="45" t="s">
        <v>52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42</v>
      </c>
      <c r="F42" s="11"/>
      <c r="G42" s="43"/>
      <c r="H42" s="11"/>
      <c r="I42" s="44"/>
      <c r="K42"/>
    </row>
    <row r="43" spans="1:11" x14ac:dyDescent="0.25">
      <c r="A43" s="36" t="s">
        <v>53</v>
      </c>
      <c r="B43" s="36"/>
      <c r="C43" s="36"/>
      <c r="D43" s="15" t="s">
        <v>39</v>
      </c>
      <c r="E43" s="45" t="s">
        <v>54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55</v>
      </c>
      <c r="F44" s="11"/>
      <c r="G44" s="43"/>
      <c r="H44" s="11"/>
      <c r="I44" s="44"/>
      <c r="K44"/>
    </row>
    <row r="45" spans="1:11" x14ac:dyDescent="0.25">
      <c r="A45" s="36" t="s">
        <v>56</v>
      </c>
      <c r="B45" s="36"/>
      <c r="C45" s="36"/>
      <c r="D45" s="15" t="s">
        <v>39</v>
      </c>
      <c r="E45" s="45" t="s">
        <v>57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58</v>
      </c>
      <c r="F46" s="11"/>
      <c r="G46" s="43"/>
      <c r="H46" s="11"/>
      <c r="I46" s="49"/>
    </row>
    <row r="47" spans="1:11" x14ac:dyDescent="0.25">
      <c r="A47" s="48" t="s">
        <v>59</v>
      </c>
      <c r="B47" s="48"/>
      <c r="C47" s="48"/>
      <c r="D47" s="15" t="s">
        <v>33</v>
      </c>
      <c r="E47" s="45" t="s">
        <v>60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61</v>
      </c>
      <c r="F48" s="11"/>
      <c r="G48" s="43"/>
      <c r="H48" s="11"/>
      <c r="I48" s="49"/>
    </row>
    <row r="49" spans="1:9" x14ac:dyDescent="0.25">
      <c r="A49" s="48" t="s">
        <v>62</v>
      </c>
      <c r="B49" s="48"/>
      <c r="C49" s="48"/>
      <c r="D49" s="50" t="s">
        <v>33</v>
      </c>
      <c r="E49" s="51" t="s">
        <v>63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61</v>
      </c>
      <c r="F50" s="1"/>
      <c r="G50" s="46"/>
      <c r="H50" s="1"/>
      <c r="I50" s="47"/>
    </row>
    <row r="51" spans="1:9" x14ac:dyDescent="0.25">
      <c r="A51" s="48" t="s">
        <v>64</v>
      </c>
      <c r="B51" s="48"/>
      <c r="C51" s="48"/>
      <c r="D51" s="50" t="s">
        <v>39</v>
      </c>
      <c r="E51" s="51" t="s">
        <v>65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66</v>
      </c>
      <c r="B53" s="48"/>
      <c r="C53" s="48"/>
      <c r="D53" s="50" t="s">
        <v>39</v>
      </c>
      <c r="E53" s="51" t="s">
        <v>67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68</v>
      </c>
      <c r="F54" s="1"/>
      <c r="G54" s="46"/>
      <c r="H54" s="1"/>
      <c r="I54" s="47"/>
    </row>
    <row r="55" spans="1:9" x14ac:dyDescent="0.25">
      <c r="A55" s="48" t="s">
        <v>69</v>
      </c>
      <c r="B55" s="48"/>
      <c r="C55" s="48"/>
      <c r="D55" s="50" t="s">
        <v>39</v>
      </c>
      <c r="E55" s="51" t="s">
        <v>70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71</v>
      </c>
      <c r="F56" s="1"/>
      <c r="G56" s="46"/>
      <c r="H56" s="1"/>
      <c r="I56" s="47"/>
    </row>
    <row r="57" spans="1:9" x14ac:dyDescent="0.25">
      <c r="A57" s="48" t="s">
        <v>72</v>
      </c>
      <c r="B57" s="48"/>
      <c r="C57" s="48"/>
      <c r="D57" s="50" t="s">
        <v>39</v>
      </c>
      <c r="E57" s="51" t="s">
        <v>73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74</v>
      </c>
      <c r="F58"/>
      <c r="G58" s="55"/>
      <c r="H58"/>
      <c r="I58" s="5"/>
    </row>
    <row r="59" spans="1:9" x14ac:dyDescent="0.25">
      <c r="A59" s="56" t="s">
        <v>75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76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77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78</v>
      </c>
      <c r="B64" s="64" t="s">
        <v>79</v>
      </c>
      <c r="C64" s="65" t="s">
        <v>80</v>
      </c>
      <c r="D64" s="66"/>
      <c r="E64" s="64" t="s">
        <v>81</v>
      </c>
      <c r="F64" s="67" t="s">
        <v>82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468C866-D0FA-4162-BAC0-AFFC75EC1BA9}"/>
    <hyperlink ref="J3" r:id="rId2" display="kraig.patterson@hotmail.com" xr:uid="{CC7C070A-DF63-45F1-A801-B1F773A0EB7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8602-9DC6-467A-834F-0135A115589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84</v>
      </c>
      <c r="B7" s="84"/>
    </row>
    <row r="8" spans="1:25" ht="15" customHeight="1" x14ac:dyDescent="0.3">
      <c r="A8" s="85" t="s">
        <v>92</v>
      </c>
      <c r="B8" s="86">
        <v>64.8</v>
      </c>
    </row>
    <row r="9" spans="1:25" ht="15" customHeight="1" x14ac:dyDescent="0.3">
      <c r="A9" s="85" t="s">
        <v>93</v>
      </c>
      <c r="B9" s="86">
        <v>45.1</v>
      </c>
    </row>
    <row r="10" spans="1:25" ht="15" customHeight="1" x14ac:dyDescent="0.3">
      <c r="A10" s="86" t="s">
        <v>88</v>
      </c>
      <c r="B10" s="87"/>
      <c r="E10" s="88">
        <v>63220.197680000012</v>
      </c>
      <c r="F10" s="89">
        <v>0.69706375963393807</v>
      </c>
      <c r="G10" s="89">
        <f>IF(F10&gt;=1,1,F10)</f>
        <v>0.69706375963393807</v>
      </c>
      <c r="H10" s="89">
        <f>IF(F10&gt;=1,0,1-F10)</f>
        <v>0.30293624036606193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20182.108800000002</v>
      </c>
      <c r="F11" s="89">
        <v>0.68113765777927782</v>
      </c>
      <c r="G11" s="89">
        <f>IF(F11&gt;=1,1,F11)</f>
        <v>0.68113765777927782</v>
      </c>
      <c r="H11" s="89">
        <f>IF(F11&gt;=1,0,1-F11)</f>
        <v>0.31886234222072218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62.4</v>
      </c>
      <c r="E13" s="91">
        <v>41662.551073800001</v>
      </c>
      <c r="F13" s="89">
        <v>0.67856528020130946</v>
      </c>
      <c r="G13" s="89">
        <f>IF(F13&gt;=1,1,F13)</f>
        <v>0.67856528020130946</v>
      </c>
      <c r="H13" s="89">
        <f>IF(F13&gt;=1,0,1-F13)</f>
        <v>0.32143471979869054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49.4</v>
      </c>
      <c r="V14" s="90"/>
      <c r="W14" s="90"/>
    </row>
    <row r="15" spans="1:25" ht="15" customHeight="1" x14ac:dyDescent="0.3">
      <c r="A15" s="86" t="s">
        <v>104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86.5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43.7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84.4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46.6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70.3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61.5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102.6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75.2</v>
      </c>
    </row>
    <row r="35" spans="1:8" ht="15" customHeight="1" x14ac:dyDescent="0.3">
      <c r="A35" s="86" t="s">
        <v>87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86</v>
      </c>
    </row>
    <row r="39" spans="1:8" ht="15" customHeight="1" x14ac:dyDescent="0.3">
      <c r="A39" s="85" t="s">
        <v>93</v>
      </c>
      <c r="B39" s="86">
        <v>46.9</v>
      </c>
    </row>
    <row r="40" spans="1:8" ht="15" customHeight="1" x14ac:dyDescent="0.3">
      <c r="A40" s="86" t="s">
        <v>87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2024-10-09T12:44:38Z</dcterms:created>
  <dcterms:modified xsi:type="dcterms:W3CDTF">2024-10-09T12:44:52Z</dcterms:modified>
</cp:coreProperties>
</file>