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B3346DAC-1F18-445A-B97A-D14E778F1A00}" xr6:coauthVersionLast="47" xr6:coauthVersionMax="47" xr10:uidLastSave="{00000000-0000-0000-0000-000000000000}"/>
  <bookViews>
    <workbookView xWindow="-120" yWindow="-120" windowWidth="29040" windowHeight="15720" activeTab="1" xr2:uid="{D30BE177-3475-4309-BB79-9A79536F67C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<sst xmlns="http://schemas.openxmlformats.org/spreadsheetml/2006/main" count="168" uniqueCount="106">
  <si>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</si>
  <si>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</si>
  <si>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</si>
  <si>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</si>
  <si>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</si>
  <si>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</si>
  <si>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</si>
  <si>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</si>
  <si>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</si>
  <si>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</si>
  <si>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</si>
  <si>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</si>
  <si>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</si>
  <si>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</si>
  <si>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</si>
  <si>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</si>
  <si>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</si>
  <si>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</si>
  <si>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</si>
  <si>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</si>
  <si>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</si>
  <si>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</si>
  <si>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</si>
  <si>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</si>
  <si>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</si>
  <si>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</si>
  <si>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</si>
  <si>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</si>
  <si>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</si>
  <si>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</si>
  <si>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</si>
  <si>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</si>
  <si>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</si>
  <si>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</si>
  <si>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</si>
  <si>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</si>
  <si>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</si>
  <si>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</si>
  <si>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</si>
  <si>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</si>
  <si>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</si>
  <si>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</si>
  <si>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</si>
  <si>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</si>
  <si>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</si>
  <si>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</si>
  <si>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</si>
  <si>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</si>
  <si>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</si>
  <si>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</si>
  <si>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</si>
  <si>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</si>
  <si>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</si>
  <si>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</si>
  <si>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</si>
  <si>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</si>
  <si>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</si>
  <si>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</si>
  <si>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</si>
  <si>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</si>
  <si>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</si>
  <si>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</si>
  <si>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</si>
  <si>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</si>
  <si>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</si>
  <si>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</si>
  <si>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</si>
  <si>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</si>
  <si>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</si>
  <si>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</si>
  <si>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</si>
  <si>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</si>
  <si>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</si>
  <si>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</si>
  <si>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</si>
  <si>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</si>
  <si>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</si>
  <si>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</si>
  <si>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</si>
  <si>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</si>
  <si>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</si>
  <si>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</si>
  <si>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</si>
  <si>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</si>
  <si>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</si>
  <si>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</si>
  <si>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</si>
  <si>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</si>
  <si>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</si>
  <si>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rain</t>
  </si>
  <si>
    <t/>
  </si>
  <si>
    <t>Weather Information</t>
  </si>
  <si>
    <t>High (F)</t>
  </si>
  <si>
    <t>Low (F)</t>
  </si>
  <si>
    <t>63,608 MW</t>
  </si>
  <si>
    <t>20,919 MW</t>
  </si>
  <si>
    <t>Vancouver, WA</t>
  </si>
  <si>
    <t>11,349 MW</t>
  </si>
  <si>
    <t>43,475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</si>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</sst>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A3A2A0E-FAB9-4A11-AF1F-5ABDC469DDDE}"/>
    <cellStyle name="Normal" xfId="0" builtinId="0"/>
    <cellStyle name="Normal 4" xfId="1" xr:uid="{0C07A200-0729-4124-BC0B-C71D73DADC46}"/>
    <cellStyle name="Percent 2" xfId="3" xr:uid="{35436227-A8A3-43E9-A635-FC4F60DF4C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C3-467E-92A8-1458DF3EBE5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C3-467E-92A8-1458DF3EBE5A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0.70133962886597945</c:v>
                </c:pt>
                <c:pt idx="1">
                  <c:v>0.29866037113402055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C3-467E-92A8-1458DF3EBE5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1C3-467E-92A8-1458DF3EBE5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1C3-467E-92A8-1458DF3EBE5A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0.29866037113402055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C3-467E-92A8-1458DF3EB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4057.7961240000004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F-42CD-B209-252A468F472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7852.9531240000006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3F-42CD-B209-252A468F4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7852.9531240000006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62-423E-BA2A-80D57B42191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62-423E-BA2A-80D57B421915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0.70809131408189208</c:v>
                </c:pt>
                <c:pt idx="1">
                  <c:v>0.29190868591810792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62-423E-BA2A-80D57B42191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C62-423E-BA2A-80D57B42191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C62-423E-BA2A-80D57B421915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0.29190868591810792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62-423E-BA2A-80D57B421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82-4815-995F-A1E5C150AC2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82-4815-995F-A1E5C150AC2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0.70602267499156268</c:v>
                </c:pt>
                <c:pt idx="1">
                  <c:v>0.29397732500843732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82-4815-995F-A1E5C150AC2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82-4815-995F-A1E5C150AC2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A82-4815-995F-A1E5C150AC2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0.29397732500843732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82-4815-995F-A1E5C150A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1359.7643709000001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8-4302-A59F-F73639E74E1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8-4302-A59F-F73639E74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60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3296.8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5-40C6-8D60-CC836F5DAE0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4408.8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5-40C6-8D60-CC836F5DA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7157249E-6572-46D1-A5AB-0BC3D802F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1B14CD7-B587-499E-9922-D023797777F7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D40AD64-2E1D-4E27-8307-F83087E13578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63400EE-1E98-4F1E-B2AA-767C679ACEFC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9401E46-9F2E-4694-BF4E-DA0370F0AD1A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1F9F53A7-EB83-434D-B4C3-7F2CB60F6D17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27DB1C8-7DAD-450F-88C6-396AAF682FBF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5415BC8-1DBF-4E48-969E-5DC5D8B85BA3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766A3BAF-4F06-457A-814F-545D8648EDE1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13A7167-BAF2-40C2-A3E8-5A50796B94AA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7DB0DF89-0DEB-48B8-9FED-FCCC673F211C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65BA35C-FF34-44CE-AAB5-A2DF0D6124A0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AECC4ED-089E-49EE-83DF-D830E48B3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15E5F159-B2E2-4ACF-B082-449E7452C657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5956522-A1B6-4206-9CD1-C110237C1B0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63,608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48BFC77F-44AD-41F9-811C-919D04A321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4BA0D58-EE7F-4663-A5B2-455A3B704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EE0D7A22-C45A-4E99-A2B4-6943AAF30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56A0BFB2-9B59-4621-9103-3E42074F0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5756CCE5-8D7F-4DE8-A1B2-B6C66A54B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FD9C9D27-0917-4C28-9288-F75683F193AB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196F6CA-6D8F-4371-9532-6BA239F6971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20,919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32D4822A-B4BF-48F1-8E0B-782421879D30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DA335E7-06B0-4CE6-9004-7266D036E0A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43,475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BA7AA7A-B8B0-45C0-95B6-58328E137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37CD88B-3442-44BE-BC41-4B65DF6B5891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2B89D7F-65F2-4A17-A6E2-28059F73EAC5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E7B3A37-9337-475C-9888-FD731C92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6FF5B1D-60F1-4736-A5BE-1BE048875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27C36AA-11EB-4D16-A954-8ABCE1E2E484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69CEC0C-5813-4E44-8CA4-F497F576DDDF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D09EB38-8D6C-42F7-8D12-7547B731E3EC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84A8F26-E84A-4612-A602-EA405D1174B3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A6D0882-DB48-44CB-A31B-91685F02F0D0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C791ED3-B89A-4B86-A361-52E94127B3BF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1F5A257-EB53-4015-AC2A-DD8767C3DC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8170ACC-0CD9-4113-A121-830ED9FDBF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460CBED1-42C1-469E-8C8D-F881101C97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3EB4B2B-878F-4256-8174-D0F996A15F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7C4A1F4-F937-4946-8A89-42BA33B31B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0-08.xlsm" TargetMode="External"/><Relationship Id="rId1" Type="http://schemas.openxmlformats.org/officeDocument/2006/relationships/externalLinkPath" Target="WECC%20Report%20Template%202024-10-0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7852.9531240000006</v>
          </cell>
          <cell r="G13">
            <v>4057.7961240000004</v>
          </cell>
        </row>
        <row r="15">
          <cell r="E15">
            <v>1605</v>
          </cell>
          <cell r="G15">
            <v>1359.7643709000001</v>
          </cell>
        </row>
        <row r="17">
          <cell r="E17">
            <v>4408.8</v>
          </cell>
          <cell r="G17">
            <v>3296.8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0.70133962886597945</v>
          </cell>
          <cell r="G10">
            <v>0.70133962886597945</v>
          </cell>
          <cell r="H10">
            <v>0.29866037113402055</v>
          </cell>
        </row>
        <row r="11">
          <cell r="F11">
            <v>0.70602267499156268</v>
          </cell>
          <cell r="G11">
            <v>0.70602267499156268</v>
          </cell>
          <cell r="H11">
            <v>0.29397732500843732</v>
          </cell>
        </row>
        <row r="13">
          <cell r="F13">
            <v>0.70809131408189208</v>
          </cell>
          <cell r="G13">
            <v>0.70809131408189208</v>
          </cell>
          <cell r="H13">
            <v>0.29190868591810792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CCD9-B0ED-4237-AC01-C90C0544CAD6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45573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25">
      <c r="A5" s="7" t="s">
        <v>3</v>
      </c>
      <c r="B5"/>
      <c r="C5" s="8">
        <v>105.8</v>
      </c>
      <c r="D5"/>
      <c r="E5" s="8">
        <v>68.900000000000006</v>
      </c>
      <c r="F5" s="1"/>
      <c r="G5" s="8">
        <v>61.2</v>
      </c>
      <c r="H5" s="1"/>
      <c r="I5" s="8">
        <v>75.900000000000006</v>
      </c>
    </row>
    <row r="6" spans="1:9" x14ac:dyDescent="0.25">
      <c r="A6" s="7" t="s">
        <v>4</v>
      </c>
      <c r="B6"/>
      <c r="C6" s="8">
        <v>68.900000000000006</v>
      </c>
      <c r="D6"/>
      <c r="E6" s="8">
        <v>41.2</v>
      </c>
      <c r="F6" s="1"/>
      <c r="G6" s="8">
        <v>54.3</v>
      </c>
      <c r="H6" s="1"/>
      <c r="I6" s="8">
        <v>57</v>
      </c>
    </row>
    <row r="7" spans="1:9" x14ac:dyDescent="0.25">
      <c r="A7" s="7" t="s">
        <v>5</v>
      </c>
      <c r="B7"/>
      <c r="C7" s="8" t="s">
        <v>88</v>
      </c>
      <c r="D7"/>
      <c r="E7" s="8" t="s">
        <v>88</v>
      </c>
      <c r="F7" s="1"/>
      <c r="G7" s="8" t="s">
        <v>89</v>
      </c>
      <c r="H7" s="1"/>
      <c r="I7" s="8" t="s">
        <v>88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63607.997640000001</v>
      </c>
      <c r="D13" s="19">
        <v>18</v>
      </c>
      <c r="E13" s="19">
        <v>7852.9531240000006</v>
      </c>
      <c r="F13"/>
      <c r="G13" s="19">
        <v>4057.7961240000004</v>
      </c>
      <c r="H13"/>
      <c r="I13" s="19">
        <v>20189.309999999998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20919.451860000001</v>
      </c>
      <c r="D15" s="19">
        <v>17</v>
      </c>
      <c r="E15" s="19">
        <v>1605</v>
      </c>
      <c r="F15" s="21"/>
      <c r="G15" s="19">
        <v>1359.7643709000001</v>
      </c>
      <c r="H15"/>
      <c r="I15" s="19">
        <v>10603.73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43475.390502000009</v>
      </c>
      <c r="D17" s="24">
        <v>18</v>
      </c>
      <c r="E17" s="24">
        <v>4408.8</v>
      </c>
      <c r="F17" s="11"/>
      <c r="G17" s="24">
        <v>3296.8</v>
      </c>
      <c r="H17" s="11"/>
      <c r="I17" s="24">
        <v>17906.150000000001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127664.88627200002</v>
      </c>
      <c r="D19" s="26">
        <v>18</v>
      </c>
      <c r="E19" s="26">
        <v>13969.753124000001</v>
      </c>
      <c r="F19" s="26"/>
      <c r="G19" s="26">
        <v>8575.4761240000007</v>
      </c>
      <c r="H19" s="26"/>
      <c r="I19" s="26">
        <v>48464.19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67421</v>
      </c>
      <c r="D24" s="19">
        <v>17</v>
      </c>
      <c r="E24" s="19">
        <v>11732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22092</v>
      </c>
      <c r="D25" s="19">
        <v>16</v>
      </c>
      <c r="E25" s="19">
        <v>3151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47527</v>
      </c>
      <c r="D26" s="28">
        <v>16</v>
      </c>
      <c r="E26" s="24">
        <v>6336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136983</v>
      </c>
      <c r="D27" s="29">
        <v>16</v>
      </c>
      <c r="E27" s="26">
        <v>22771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>
        <v>45573</v>
      </c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>
        <v>45573</v>
      </c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39">
        <v>45573</v>
      </c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90</v>
      </c>
      <c r="H37" s="1"/>
      <c r="I37" s="47" t="s">
        <v>90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90</v>
      </c>
      <c r="H38" s="1"/>
      <c r="I38" s="47" t="s">
        <v>90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90D313D-B4F1-489B-9AFD-CE535E7605F2}"/>
    <hyperlink ref="J3" r:id="rId2" display="kraig.patterson@hotmail.com" xr:uid="{57F17BCF-F715-4D55-9611-6E1ED3C73EF0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47102-DDF4-4F7B-B61C-9F14FA967BE0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91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85</v>
      </c>
      <c r="B7" s="84"/>
    </row>
    <row r="8" spans="1:25" ht="15" customHeight="1" x14ac:dyDescent="0.3">
      <c r="A8" s="85" t="s">
        <v>92</v>
      </c>
      <c r="B8" s="86">
        <v>68.900000000000006</v>
      </c>
    </row>
    <row r="9" spans="1:25" ht="15" customHeight="1" x14ac:dyDescent="0.3">
      <c r="A9" s="85" t="s">
        <v>93</v>
      </c>
      <c r="B9" s="86">
        <v>41.2</v>
      </c>
    </row>
    <row r="10" spans="1:25" ht="15" customHeight="1" x14ac:dyDescent="0.3">
      <c r="A10" s="86" t="s">
        <v>88</v>
      </c>
      <c r="B10" s="87"/>
      <c r="E10" s="88">
        <v>63607.997640000001</v>
      </c>
      <c r="F10" s="89">
        <v>0.70133962886597945</v>
      </c>
      <c r="G10" s="89">
        <f>IF(F10&gt;=1,1,F10)</f>
        <v>0.70133962886597945</v>
      </c>
      <c r="H10" s="89">
        <f>IF(F10&gt;=1,0,1-F10)</f>
        <v>0.29866037113402055</v>
      </c>
      <c r="I10" t="s">
        <v>94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20919.451860000001</v>
      </c>
      <c r="F11" s="89">
        <v>0.70602267499156268</v>
      </c>
      <c r="G11" s="89">
        <f>IF(F11&gt;=1,1,F11)</f>
        <v>0.70602267499156268</v>
      </c>
      <c r="H11" s="89">
        <f>IF(F11&gt;=1,0,1-F11)</f>
        <v>0.29397732500843732</v>
      </c>
      <c r="I11" t="s">
        <v>95</v>
      </c>
      <c r="V11" s="90"/>
      <c r="W11" s="90"/>
    </row>
    <row r="12" spans="1:25" ht="15" customHeight="1" x14ac:dyDescent="0.3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3">
      <c r="A13" s="85" t="s">
        <v>92</v>
      </c>
      <c r="B13" s="86">
        <v>62.8</v>
      </c>
      <c r="E13" s="91">
        <v>43475.390502000009</v>
      </c>
      <c r="F13" s="89">
        <v>0.70809131408189208</v>
      </c>
      <c r="G13" s="89">
        <f>IF(F13&gt;=1,1,F13)</f>
        <v>0.70809131408189208</v>
      </c>
      <c r="H13" s="89">
        <f>IF(F13&gt;=1,0,1-F13)</f>
        <v>0.29190868591810792</v>
      </c>
      <c r="I13" t="s">
        <v>98</v>
      </c>
      <c r="V13" s="90"/>
      <c r="W13" s="90"/>
    </row>
    <row r="14" spans="1:25" ht="15" customHeight="1" x14ac:dyDescent="0.3">
      <c r="A14" s="85" t="s">
        <v>93</v>
      </c>
      <c r="B14" s="86">
        <v>56.1</v>
      </c>
      <c r="V14" s="90"/>
      <c r="W14" s="90"/>
    </row>
    <row r="15" spans="1:25" ht="15" customHeight="1" x14ac:dyDescent="0.3">
      <c r="A15" s="86" t="s">
        <v>104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92</v>
      </c>
      <c r="B18" s="86">
        <v>83.3</v>
      </c>
      <c r="C18" s="84"/>
      <c r="E18" s="93"/>
      <c r="F18" s="93"/>
      <c r="G18" s="93"/>
      <c r="H18" s="84"/>
    </row>
    <row r="19" spans="1:8" ht="15" customHeight="1" x14ac:dyDescent="0.3">
      <c r="A19" s="85" t="s">
        <v>93</v>
      </c>
      <c r="B19" s="86">
        <v>42.1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92</v>
      </c>
      <c r="B23" s="86">
        <v>84.4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93</v>
      </c>
      <c r="B24" s="86">
        <v>48.7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92</v>
      </c>
      <c r="B28" s="86">
        <v>70.2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93</v>
      </c>
      <c r="B29" s="86">
        <v>62.1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105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92</v>
      </c>
      <c r="B33" s="86">
        <v>108.3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93</v>
      </c>
      <c r="B34" s="86">
        <v>75.2</v>
      </c>
    </row>
    <row r="35" spans="1:8" ht="15" customHeight="1" x14ac:dyDescent="0.3">
      <c r="A35" s="86" t="s">
        <v>88</v>
      </c>
      <c r="B35" s="87"/>
    </row>
    <row r="37" spans="1:8" ht="15" customHeight="1" x14ac:dyDescent="0.3">
      <c r="A37" s="83" t="s">
        <v>103</v>
      </c>
      <c r="B37" s="87"/>
    </row>
    <row r="38" spans="1:8" ht="15" customHeight="1" x14ac:dyDescent="0.3">
      <c r="A38" s="85" t="s">
        <v>92</v>
      </c>
      <c r="B38" s="86">
        <v>84</v>
      </c>
    </row>
    <row r="39" spans="1:8" ht="15" customHeight="1" x14ac:dyDescent="0.3">
      <c r="A39" s="85" t="s">
        <v>93</v>
      </c>
      <c r="B39" s="86">
        <v>50.4</v>
      </c>
    </row>
    <row r="40" spans="1:8" ht="15" customHeight="1" x14ac:dyDescent="0.3">
      <c r="A40" s="86" t="s">
        <v>105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2024-10-08T12:28:56Z</dcterms:created>
  <dcterms:modified xsi:type="dcterms:W3CDTF">2024-10-08T12:35:34Z</dcterms:modified>
</cp:coreProperties>
</file>