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58939D16-946F-433F-865B-BF8437752442}" xr6:coauthVersionLast="47" xr6:coauthVersionMax="47" xr10:uidLastSave="{00000000-0000-0000-0000-000000000000}"/>
  <bookViews>
    <workbookView xWindow="28680" yWindow="-120" windowWidth="29040" windowHeight="15720" activeTab="1" xr2:uid="{F7836014-7D45-4452-9EA1-59977111012A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<sst xmlns="http://schemas.openxmlformats.org/spreadsheetml/2006/main" count="168" uniqueCount="106">
  <si>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</si>
  <si>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</si>
  <si>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</si>
  <si>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</si>
  <si>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</si>
  <si>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</si>
  <si>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</si>
  <si>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</si>
  <si>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</si>
  <si>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</si>
  <si>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</si>
  <si>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</si>
  <si>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</si>
  <si>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</si>
  <si>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</si>
  <si>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</si>
  <si>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</si>
  <si>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</si>
  <si>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</si>
  <si>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</si>
  <si>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</si>
  <si>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</si>
  <si>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</si>
  <si>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</si>
  <si>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</si>
  <si>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</si>
  <si>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</si>
  <si>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</si>
  <si>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</si>
  <si>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</si>
  <si>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</si>
  <si>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</si>
  <si>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</si>
  <si>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</si>
  <si>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</si>
  <si>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>0 MW</t>
  </si>
  <si>
    <t xml:space="preserve"> </t>
  </si>
  <si>
    <t>W&gt;E</t>
  </si>
  <si>
    <t>1200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</si>
  <si>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</si>
  <si>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</si>
  <si>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</si>
  <si>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</si>
  <si>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</si>
  <si>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</si>
  <si>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</si>
  <si>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</si>
  <si>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</si>
  <si>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</si>
  <si>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</si>
  <si>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</si>
  <si>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</si>
  <si>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</si>
  <si>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</si>
  <si>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</si>
  <si>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</si>
  <si>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</si>
  <si>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</si>
  <si>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</si>
  <si>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</si>
  <si>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</si>
  <si>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</si>
  <si>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</si>
  <si>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</si>
  <si>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</si>
  <si>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</si>
  <si>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</si>
  <si>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</si>
  <si>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</si>
  <si>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</si>
  <si>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</si>
  <si>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</si>
  <si>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</si>
  <si>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</si>
  <si>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</si>
  <si>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</si>
  <si>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</si>
  <si>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</si>
  <si>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</si>
  <si>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</si>
  <si>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</si>
  <si>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</si>
  <si>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</si>
  <si>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</si>
  <si>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</si>
  <si>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</si>
  <si>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</si>
  <si>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</si>
  <si>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</si>
  <si>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</si>
  <si>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>Moderate rain</t>
  </si>
  <si>
    <t/>
  </si>
  <si>
    <t>Weather Information</t>
  </si>
  <si>
    <t>High (F)</t>
  </si>
  <si>
    <t>Low (F)</t>
  </si>
  <si>
    <t>63,798 MW</t>
  </si>
  <si>
    <t>21,448 MW</t>
  </si>
  <si>
    <t>Vancouver, WA</t>
  </si>
  <si>
    <t>11,349 MW</t>
  </si>
  <si>
    <t>45,423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</si>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</sst>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A73A08D5-4169-424D-9FDD-C0351A97A5D8}"/>
    <cellStyle name="Normal" xfId="0" builtinId="0"/>
    <cellStyle name="Normal 4" xfId="1" xr:uid="{BFB74F98-FC42-4AF8-9F4A-CD41A12409EC}"/>
    <cellStyle name="Percent 2" xfId="3" xr:uid="{6E3F66A0-0B04-4021-B227-B33EB3FEA5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02-49CA-96C2-7069A08C2F4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02-49CA-96C2-7069A08C2F4F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0.70343563360714489</c:v>
                </c:pt>
                <c:pt idx="1">
                  <c:v>0.29656436639285511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02-49CA-96C2-7069A08C2F4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D02-49CA-96C2-7069A08C2F4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D02-49CA-96C2-7069A08C2F4F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0.29656436639285511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D02-49CA-96C2-7069A08C2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4146.876161350001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1-4368-9EE3-DE3DE4581E2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9561.1602800000001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21-4368-9EE3-DE3DE4581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561.160280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B4-4BF0-9716-C9F0AAEE61F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B4-4BF0-9716-C9F0AAEE61F0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0.73981829816850697</c:v>
                </c:pt>
                <c:pt idx="1">
                  <c:v>0.26018170183149303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B4-4BF0-9716-C9F0AAEE61F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3B4-4BF0-9716-C9F0AAEE61F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3B4-4BF0-9716-C9F0AAEE61F0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0.26018170183149303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3B4-4BF0-9716-C9F0AAEE6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F4-4AD9-B41E-3082CAFB889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F4-4AD9-B41E-3082CAFB8893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0.72386216773540324</c:v>
                </c:pt>
                <c:pt idx="1">
                  <c:v>0.27613783226459676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F4-4AD9-B41E-3082CAFB889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2F4-4AD9-B41E-3082CAFB889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2F4-4AD9-B41E-3082CAFB8893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0.27613783226459676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2F4-4AD9-B41E-3082CAFB8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1297.5899999999999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9-42F8-A276-572FC99F191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9-42F8-A276-572FC99F1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65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3403.48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7-435B-855E-C6F2F230F94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4562.4799999999996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C7-435B-855E-C6F2F230F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9D338AF9-23A2-488D-9C8D-188D7F30B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F03A9A79-36A2-4276-80C7-5A904C778B5E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DFE646C1-E487-48C2-B0DD-4C4DC00E27ED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C49EC8EB-9B08-4879-8728-4903DD727D1C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81215663-0887-4760-831B-0D380F23F274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AFD3CD6-5FE6-4811-A91D-2D16EF730F11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3E1A4F6F-FE29-42FF-8509-17BFC1ABA5CA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DE324963-1C19-4DEA-AF72-16CB285271D8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42FD512F-E2E1-4ACF-9719-5DCEBE73538F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17A5EE40-402A-4AB7-8571-FD7E829734E2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9DFB1F94-58C8-4A26-9656-719E3BECFA88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FF9D698-6B58-4227-B505-0C480C0699DD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32AE9473-E3F2-42F5-922C-4C7F68E47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1D226C54-D6C7-47C7-B8FA-FF77DA96B96C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68FCBA0-C4AB-4253-8158-E10BC33F732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63,798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F649811A-967F-44D1-B21C-3BC686794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7B1815E-01CB-47C6-8E32-6A965865B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B1D23990-188F-47C7-99CE-0BB1CA285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07CECC9D-2E20-44AC-B784-F37235548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6AC0ED71-DC27-48EA-A4E9-9037BD64C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0EDAEA0B-6E32-4DF7-AD5E-C6BE4F87BFFF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01286DB-7D48-48E0-9F21-628CAF7361C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21,448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A8D296B6-C04D-477B-8AB8-83844FDB4DC9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992E1FD-4A56-4D8C-95ED-FD259DC4846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45,423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7D8A320-DE45-48A1-9314-116A092F9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B753285-BDA0-4870-A15A-DAE79C8452B7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6E2BBE7-A548-4383-AA5D-48A6F62163DC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B2153A9-F4AB-41F4-A0F0-0E1B0CB6B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021FF63-AADB-464A-9700-D454680ED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FBCBB42-F6F8-4650-A14C-EBF2F6DF8DD2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3275B7E1-F304-4BC9-8606-6E51B8BF0CDF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25D2835A-2AB0-4FE3-9C82-B37C0F509926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C1F03785-8265-4562-BDC1-CD58471AC5B7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1AF4673B-0EB0-433C-B7FF-2F3B83B43210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62A520C8-3660-4B23-9344-90E8908D09A4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53F8268-B33C-4C17-A3BE-3A9FC8EC66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2988B797-4F2C-4D60-97BD-49B1154BDB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F2911DE4-2960-491D-8BAD-CA4035340D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D4E53882-818D-4F90-AE47-AF877CE844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43B2AD3-2D85-4943-B0CC-82E5586E1F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0-04.xlsm" TargetMode="External"/><Relationship Id="rId1" Type="http://schemas.openxmlformats.org/officeDocument/2006/relationships/externalLinkPath" Target="WECC%20Report%20Template%202024-10-0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9561.1602800000001</v>
          </cell>
          <cell r="G13">
            <v>4146.876161350001</v>
          </cell>
        </row>
        <row r="15">
          <cell r="E15">
            <v>1656</v>
          </cell>
          <cell r="G15">
            <v>1297.5899999999999</v>
          </cell>
        </row>
        <row r="17">
          <cell r="E17">
            <v>4562.4799999999996</v>
          </cell>
          <cell r="G17">
            <v>3403.48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0.70343563360714489</v>
          </cell>
          <cell r="G10">
            <v>0.70343563360714489</v>
          </cell>
          <cell r="H10">
            <v>0.29656436639285511</v>
          </cell>
        </row>
        <row r="11">
          <cell r="F11">
            <v>0.72386216773540324</v>
          </cell>
          <cell r="G11">
            <v>0.72386216773540324</v>
          </cell>
          <cell r="H11">
            <v>0.27613783226459676</v>
          </cell>
        </row>
        <row r="13">
          <cell r="F13">
            <v>0.73981829816850697</v>
          </cell>
          <cell r="G13">
            <v>0.73981829816850697</v>
          </cell>
          <cell r="H13">
            <v>0.26018170183149303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DFCC3-62E9-49BB-94D8-143C43286229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45569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35">
      <c r="A5" s="7" t="s">
        <v>3</v>
      </c>
      <c r="B5"/>
      <c r="C5" s="8">
        <v>101.8</v>
      </c>
      <c r="D5"/>
      <c r="E5" s="8">
        <v>67.8</v>
      </c>
      <c r="F5" s="1"/>
      <c r="G5" s="8">
        <v>56.3</v>
      </c>
      <c r="H5" s="1"/>
      <c r="I5" s="8">
        <v>92.7</v>
      </c>
    </row>
    <row r="6" spans="1:9" x14ac:dyDescent="0.35">
      <c r="A6" s="7" t="s">
        <v>4</v>
      </c>
      <c r="B6"/>
      <c r="C6" s="8">
        <v>72.3</v>
      </c>
      <c r="D6"/>
      <c r="E6" s="8">
        <v>34.5</v>
      </c>
      <c r="F6" s="1"/>
      <c r="G6" s="8">
        <v>49.9</v>
      </c>
      <c r="H6" s="1"/>
      <c r="I6" s="8">
        <v>62.1</v>
      </c>
    </row>
    <row r="7" spans="1:9" x14ac:dyDescent="0.35">
      <c r="A7" s="7" t="s">
        <v>5</v>
      </c>
      <c r="B7"/>
      <c r="C7" s="8" t="s">
        <v>88</v>
      </c>
      <c r="D7"/>
      <c r="E7" s="8" t="s">
        <v>89</v>
      </c>
      <c r="F7" s="1"/>
      <c r="G7" s="8" t="s">
        <v>90</v>
      </c>
      <c r="H7" s="1"/>
      <c r="I7" s="8" t="s">
        <v>88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63798.09479000001</v>
      </c>
      <c r="D13" s="19">
        <v>18</v>
      </c>
      <c r="E13" s="19">
        <v>9561.1602800000001</v>
      </c>
      <c r="F13"/>
      <c r="G13" s="19">
        <v>4146.876161350001</v>
      </c>
      <c r="H13"/>
      <c r="I13" s="19">
        <v>22353.25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21448.036029999999</v>
      </c>
      <c r="D15" s="19">
        <v>17</v>
      </c>
      <c r="E15" s="19">
        <v>1656</v>
      </c>
      <c r="F15" s="21"/>
      <c r="G15" s="19">
        <v>1297.5899999999999</v>
      </c>
      <c r="H15"/>
      <c r="I15" s="19">
        <v>9089.4199999999983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45423.363870949994</v>
      </c>
      <c r="D17" s="24">
        <v>18</v>
      </c>
      <c r="E17" s="24">
        <v>4562.4799999999996</v>
      </c>
      <c r="F17" s="11"/>
      <c r="G17" s="24">
        <v>3403.48</v>
      </c>
      <c r="H17" s="11"/>
      <c r="I17" s="24">
        <v>16421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130366.14986095</v>
      </c>
      <c r="D19" s="26">
        <v>18</v>
      </c>
      <c r="E19" s="26">
        <v>15716.64028</v>
      </c>
      <c r="F19" s="26"/>
      <c r="G19" s="26">
        <v>8057.769041999999</v>
      </c>
      <c r="H19" s="26"/>
      <c r="I19" s="26">
        <v>47615.670000000006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61219</v>
      </c>
      <c r="D24" s="19">
        <v>8</v>
      </c>
      <c r="E24" s="19">
        <v>17190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22410</v>
      </c>
      <c r="D25" s="19">
        <v>16</v>
      </c>
      <c r="E25" s="19">
        <v>3898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47954</v>
      </c>
      <c r="D26" s="28">
        <v>16</v>
      </c>
      <c r="E26" s="24">
        <v>6852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126624</v>
      </c>
      <c r="D27" s="29">
        <v>16</v>
      </c>
      <c r="E27" s="26">
        <v>25019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35</v>
      </c>
      <c r="H31" s="38"/>
      <c r="I31" s="39">
        <v>45569</v>
      </c>
      <c r="L31" s="2" t="s">
        <v>36</v>
      </c>
    </row>
    <row r="32" spans="1:12" x14ac:dyDescent="0.35">
      <c r="A32" s="36"/>
      <c r="B32" s="36"/>
      <c r="C32" s="36"/>
      <c r="D32" s="15" t="s">
        <v>37</v>
      </c>
      <c r="E32" s="37" t="s">
        <v>38</v>
      </c>
      <c r="F32" s="38"/>
      <c r="G32" s="37" t="s">
        <v>35</v>
      </c>
      <c r="H32" s="38"/>
      <c r="I32" s="39">
        <v>45569</v>
      </c>
    </row>
    <row r="33" spans="1:11" x14ac:dyDescent="0.3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39">
        <v>45571</v>
      </c>
      <c r="J33" s="2" t="s">
        <v>36</v>
      </c>
    </row>
    <row r="34" spans="1:11" x14ac:dyDescent="0.3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3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37</v>
      </c>
      <c r="E36" s="45" t="s">
        <v>47</v>
      </c>
      <c r="F36" s="11"/>
      <c r="G36" s="43"/>
      <c r="H36" s="11"/>
      <c r="I36" s="44"/>
      <c r="K36" t="s">
        <v>36</v>
      </c>
    </row>
    <row r="37" spans="1:11" x14ac:dyDescent="0.3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91</v>
      </c>
      <c r="H37" s="1"/>
      <c r="I37" s="47" t="s">
        <v>91</v>
      </c>
      <c r="K37" t="s">
        <v>36</v>
      </c>
    </row>
    <row r="38" spans="1:11" x14ac:dyDescent="0.35">
      <c r="A38" s="36"/>
      <c r="B38" s="36"/>
      <c r="C38" s="36"/>
      <c r="D38" s="15" t="s">
        <v>37</v>
      </c>
      <c r="E38" s="45" t="s">
        <v>38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3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3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3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37</v>
      </c>
      <c r="E48" s="45" t="s">
        <v>62</v>
      </c>
      <c r="F48" s="11"/>
      <c r="G48" s="43"/>
      <c r="H48" s="11"/>
      <c r="I48" s="49"/>
    </row>
    <row r="49" spans="1:9" x14ac:dyDescent="0.3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37</v>
      </c>
      <c r="E50" s="51" t="s">
        <v>62</v>
      </c>
      <c r="F50" s="1"/>
      <c r="G50" s="46"/>
      <c r="H50" s="1"/>
      <c r="I50" s="47"/>
    </row>
    <row r="51" spans="1:9" x14ac:dyDescent="0.3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3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3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3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35">
      <c r="A59" s="56" t="s">
        <v>76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EED947BB-801C-4638-8886-13860C3A832E}"/>
    <hyperlink ref="J3" r:id="rId2" display="kraig.patterson@hotmail.com" xr:uid="{685ECCB8-229F-4ABC-A285-4F3D795A332B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A03ED-A4A8-4F40-9174-CB19EA557E67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85</v>
      </c>
      <c r="B7" s="84"/>
    </row>
    <row r="8" spans="1:25" ht="15" customHeight="1" x14ac:dyDescent="0.45">
      <c r="A8" s="85" t="s">
        <v>93</v>
      </c>
      <c r="B8" s="86">
        <v>67.8</v>
      </c>
    </row>
    <row r="9" spans="1:25" ht="15" customHeight="1" x14ac:dyDescent="0.45">
      <c r="A9" s="85" t="s">
        <v>94</v>
      </c>
      <c r="B9" s="86">
        <v>34.5</v>
      </c>
    </row>
    <row r="10" spans="1:25" ht="15" customHeight="1" x14ac:dyDescent="0.45">
      <c r="A10" s="86" t="s">
        <v>89</v>
      </c>
      <c r="B10" s="87"/>
      <c r="E10" s="88">
        <v>63798.09479000001</v>
      </c>
      <c r="F10" s="89">
        <v>0.70343563360714489</v>
      </c>
      <c r="G10" s="89">
        <f>IF(F10&gt;=1,1,F10)</f>
        <v>0.70343563360714489</v>
      </c>
      <c r="H10" s="89">
        <f>IF(F10&gt;=1,0,1-F10)</f>
        <v>0.29656436639285511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21448.036029999999</v>
      </c>
      <c r="F11" s="89">
        <v>0.72386216773540324</v>
      </c>
      <c r="G11" s="89">
        <f>IF(F11&gt;=1,1,F11)</f>
        <v>0.72386216773540324</v>
      </c>
      <c r="H11" s="89">
        <f>IF(F11&gt;=1,0,1-F11)</f>
        <v>0.27613783226459676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59.2</v>
      </c>
      <c r="E13" s="91">
        <v>45423.363870949994</v>
      </c>
      <c r="F13" s="89">
        <v>0.73981829816850697</v>
      </c>
      <c r="G13" s="89">
        <f>IF(F13&gt;=1,1,F13)</f>
        <v>0.73981829816850697</v>
      </c>
      <c r="H13" s="89">
        <f>IF(F13&gt;=1,0,1-F13)</f>
        <v>0.26018170183149303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48.9</v>
      </c>
      <c r="V14" s="90"/>
      <c r="W14" s="90"/>
    </row>
    <row r="15" spans="1:25" ht="15" customHeight="1" x14ac:dyDescent="0.45">
      <c r="A15" s="86" t="s">
        <v>90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85.8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34.9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88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83.3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37.6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69.8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61.7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105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110.5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75</v>
      </c>
    </row>
    <row r="35" spans="1:8" ht="15" customHeight="1" x14ac:dyDescent="0.45">
      <c r="A35" s="86" t="s">
        <v>88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92.8</v>
      </c>
    </row>
    <row r="39" spans="1:8" ht="15" customHeight="1" x14ac:dyDescent="0.45">
      <c r="A39" s="85" t="s">
        <v>94</v>
      </c>
      <c r="B39" s="86">
        <v>47.7</v>
      </c>
    </row>
    <row r="40" spans="1:8" ht="15" customHeight="1" x14ac:dyDescent="0.45">
      <c r="A40" s="86" t="s">
        <v>88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2024-10-04T12:31:37Z</dcterms:created>
  <dcterms:modified xsi:type="dcterms:W3CDTF">2024-10-04T12:31:49Z</dcterms:modified>
</cp:coreProperties>
</file>